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1er.Trimestre Transparencia Plataforma\Cta. Publica 2019 1er. Trimestre\"/>
    </mc:Choice>
  </mc:AlternateContent>
  <bookViews>
    <workbookView xWindow="0" yWindow="0" windowWidth="20490" windowHeight="775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4" l="1"/>
  <c r="E38" i="4"/>
  <c r="H37" i="4"/>
  <c r="H39" i="4" s="1"/>
  <c r="G37" i="4"/>
  <c r="G39" i="4" s="1"/>
  <c r="F37" i="4"/>
  <c r="F39" i="4" s="1"/>
  <c r="E37" i="4"/>
  <c r="E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31" i="4"/>
  <c r="G31" i="4"/>
  <c r="F31" i="4"/>
  <c r="E31" i="4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H21" i="4"/>
  <c r="G21" i="4"/>
  <c r="F21" i="4"/>
  <c r="E21" i="4"/>
  <c r="D21" i="4"/>
  <c r="C21" i="4"/>
  <c r="H16" i="4"/>
  <c r="G16" i="4"/>
  <c r="F16" i="4"/>
  <c r="E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</calcChain>
</file>

<file path=xl/sharedStrings.xml><?xml version="1.0" encoding="utf-8"?>
<sst xmlns="http://schemas.openxmlformats.org/spreadsheetml/2006/main" count="67" uniqueCount="44">
  <si>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</si>
  <si>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</si>
  <si>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</si>
  <si>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</si>
  <si>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</si>
  <si>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</si>
  <si>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</si>
  <si>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</si>
  <si>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</si>
  <si>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</si>
  <si>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</si>
  <si>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</si>
  <si>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</si>
  <si>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</si>
  <si>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</si>
  <si>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</si>
  <si>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</si>
  <si>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</si>
  <si>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</si>
  <si>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</si>
  <si>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</si>
  <si>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</si>
  <si>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</si>
  <si>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</si>
  <si>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</si>
  <si>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</si>
  <si>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</si>
  <si>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</si>
  <si>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</si>
  <si>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</si>
  <si>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</si>
  <si>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</si>
  <si>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</si>
  <si>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</si>
  <si>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</si>
  <si>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</si>
  <si>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</si>
  <si>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</si>
  <si>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>COMISION MUNICIPAL DEL DEPORTE Y ATENCION A LA JUVENTUD DEL MUNICIPIO DE URIANGATO, GUANAJUATO.
ESTADO ANALÍTICO DE INGRESOS
DEL 1 DE ENERO AL 31 DE MARZO DEL 2019</t>
  </si>
  <si>
    <t>“Bajo protesta de decir verdad declaramos que los Estados Financieros y sus notas, son razonablemente correctos y son responsabilidad del emisor”.</t>
  </si>
  <si>
    <t xml:space="preserve">DIRECTOR </t>
  </si>
  <si>
    <t>JEFA DE AREA ADMINISTRATIVA Y CONTABLE</t>
  </si>
  <si>
    <t>LIC. CHRISTOPHER ARTEMIO TELLEZ GUZMAN</t>
  </si>
  <si>
    <t>T.I.A ROXANA M. ROSILES PANTOJA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</si>
</sst>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11" xfId="9" applyFont="1" applyBorder="1" applyAlignment="1" applyProtection="1">
      <alignment horizontal="left" vertical="center" wrapText="1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topLeftCell="A31" zoomScaleNormal="100" workbookViewId="0">
      <selection activeCell="B46" sqref="B46:H5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7" t="s">
        <v>38</v>
      </c>
      <c r="B1" s="48"/>
      <c r="C1" s="48"/>
      <c r="D1" s="48"/>
      <c r="E1" s="48"/>
      <c r="F1" s="48"/>
      <c r="G1" s="48"/>
      <c r="H1" s="49"/>
    </row>
    <row r="2" spans="1:8" s="3" customFormat="1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8" s="1" customFormat="1" ht="24.95" customHeight="1" x14ac:dyDescent="0.2">
      <c r="A3" s="52"/>
      <c r="B3" s="5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7"/>
    </row>
    <row r="4" spans="1:8" s="1" customFormat="1" x14ac:dyDescent="0.2">
      <c r="A4" s="54"/>
      <c r="B4" s="5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25"/>
      <c r="B5" s="35" t="s">
        <v>0</v>
      </c>
      <c r="C5" s="37">
        <v>0</v>
      </c>
      <c r="D5" s="37">
        <v>0</v>
      </c>
      <c r="E5" s="37">
        <f>C5+D5</f>
        <v>0</v>
      </c>
      <c r="F5" s="37">
        <v>0</v>
      </c>
      <c r="G5" s="37">
        <v>0</v>
      </c>
      <c r="H5" s="37">
        <f>G5-C5</f>
        <v>0</v>
      </c>
    </row>
    <row r="6" spans="1:8" x14ac:dyDescent="0.2">
      <c r="A6" s="26"/>
      <c r="B6" s="36" t="s">
        <v>1</v>
      </c>
      <c r="C6" s="38">
        <v>0</v>
      </c>
      <c r="D6" s="38">
        <v>0</v>
      </c>
      <c r="E6" s="38">
        <f t="shared" ref="E6:E14" si="0">C6+D6</f>
        <v>0</v>
      </c>
      <c r="F6" s="38">
        <v>0</v>
      </c>
      <c r="G6" s="38">
        <v>0</v>
      </c>
      <c r="H6" s="38">
        <f t="shared" ref="H6:H14" si="1">G6-C6</f>
        <v>0</v>
      </c>
    </row>
    <row r="7" spans="1:8" x14ac:dyDescent="0.2">
      <c r="A7" s="25"/>
      <c r="B7" s="35" t="s">
        <v>2</v>
      </c>
      <c r="C7" s="38">
        <v>0</v>
      </c>
      <c r="D7" s="38">
        <v>0</v>
      </c>
      <c r="E7" s="38">
        <f t="shared" si="0"/>
        <v>0</v>
      </c>
      <c r="F7" s="38">
        <v>0</v>
      </c>
      <c r="G7" s="38">
        <v>0</v>
      </c>
      <c r="H7" s="38">
        <f t="shared" si="1"/>
        <v>0</v>
      </c>
    </row>
    <row r="8" spans="1:8" x14ac:dyDescent="0.2">
      <c r="A8" s="25"/>
      <c r="B8" s="35" t="s">
        <v>3</v>
      </c>
      <c r="C8" s="38">
        <v>0</v>
      </c>
      <c r="D8" s="38">
        <v>0</v>
      </c>
      <c r="E8" s="38">
        <f t="shared" si="0"/>
        <v>0</v>
      </c>
      <c r="F8" s="38">
        <v>0</v>
      </c>
      <c r="G8" s="38">
        <v>0</v>
      </c>
      <c r="H8" s="38">
        <f t="shared" si="1"/>
        <v>0</v>
      </c>
    </row>
    <row r="9" spans="1:8" x14ac:dyDescent="0.2">
      <c r="A9" s="25"/>
      <c r="B9" s="35" t="s">
        <v>4</v>
      </c>
      <c r="C9" s="38">
        <v>500</v>
      </c>
      <c r="D9" s="38">
        <v>0</v>
      </c>
      <c r="E9" s="38">
        <f t="shared" si="0"/>
        <v>500</v>
      </c>
      <c r="F9" s="38">
        <v>6.64</v>
      </c>
      <c r="G9" s="38">
        <v>6.64</v>
      </c>
      <c r="H9" s="38">
        <f t="shared" si="1"/>
        <v>-493.36</v>
      </c>
    </row>
    <row r="10" spans="1:8" x14ac:dyDescent="0.2">
      <c r="A10" s="26"/>
      <c r="B10" s="36" t="s">
        <v>5</v>
      </c>
      <c r="C10" s="38">
        <v>0</v>
      </c>
      <c r="D10" s="38">
        <v>0</v>
      </c>
      <c r="E10" s="38">
        <f t="shared" si="0"/>
        <v>0</v>
      </c>
      <c r="F10" s="38">
        <v>0</v>
      </c>
      <c r="G10" s="38">
        <v>0</v>
      </c>
      <c r="H10" s="38">
        <f t="shared" si="1"/>
        <v>0</v>
      </c>
    </row>
    <row r="11" spans="1:8" x14ac:dyDescent="0.2">
      <c r="A11" s="32"/>
      <c r="B11" s="35" t="s">
        <v>24</v>
      </c>
      <c r="C11" s="38">
        <v>747091</v>
      </c>
      <c r="D11" s="38">
        <v>0</v>
      </c>
      <c r="E11" s="38">
        <f t="shared" si="0"/>
        <v>747091</v>
      </c>
      <c r="F11" s="38">
        <v>258896</v>
      </c>
      <c r="G11" s="38">
        <v>258896</v>
      </c>
      <c r="H11" s="38">
        <f t="shared" si="1"/>
        <v>-488195</v>
      </c>
    </row>
    <row r="12" spans="1:8" ht="22.5" x14ac:dyDescent="0.2">
      <c r="A12" s="32"/>
      <c r="B12" s="35" t="s">
        <v>25</v>
      </c>
      <c r="C12" s="38">
        <v>0</v>
      </c>
      <c r="D12" s="38">
        <v>0</v>
      </c>
      <c r="E12" s="38">
        <f t="shared" si="0"/>
        <v>0</v>
      </c>
      <c r="F12" s="38">
        <v>0</v>
      </c>
      <c r="G12" s="38">
        <v>0</v>
      </c>
      <c r="H12" s="38">
        <f t="shared" si="1"/>
        <v>0</v>
      </c>
    </row>
    <row r="13" spans="1:8" ht="22.5" x14ac:dyDescent="0.2">
      <c r="A13" s="32"/>
      <c r="B13" s="35" t="s">
        <v>26</v>
      </c>
      <c r="C13" s="38">
        <v>4368000</v>
      </c>
      <c r="D13" s="38">
        <v>0</v>
      </c>
      <c r="E13" s="38">
        <f t="shared" si="0"/>
        <v>4368000</v>
      </c>
      <c r="F13" s="38">
        <v>1248000</v>
      </c>
      <c r="G13" s="38">
        <v>1248000</v>
      </c>
      <c r="H13" s="38">
        <f t="shared" si="1"/>
        <v>-3120000</v>
      </c>
    </row>
    <row r="14" spans="1:8" x14ac:dyDescent="0.2">
      <c r="A14" s="25"/>
      <c r="B14" s="35" t="s">
        <v>6</v>
      </c>
      <c r="C14" s="38">
        <v>0</v>
      </c>
      <c r="D14" s="38">
        <v>0</v>
      </c>
      <c r="E14" s="38">
        <f t="shared" si="0"/>
        <v>0</v>
      </c>
      <c r="F14" s="38">
        <v>0</v>
      </c>
      <c r="G14" s="38">
        <v>0</v>
      </c>
      <c r="H14" s="38">
        <f t="shared" si="1"/>
        <v>0</v>
      </c>
    </row>
    <row r="15" spans="1:8" x14ac:dyDescent="0.2">
      <c r="A15" s="25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13</v>
      </c>
      <c r="C16" s="39">
        <f>SUM(C5:C14)</f>
        <v>5115591</v>
      </c>
      <c r="D16" s="39">
        <f t="shared" ref="D16:H16" si="2">SUM(D5:D14)</f>
        <v>0</v>
      </c>
      <c r="E16" s="39">
        <f t="shared" si="2"/>
        <v>5115591</v>
      </c>
      <c r="F16" s="39">
        <f t="shared" si="2"/>
        <v>1506902.6400000001</v>
      </c>
      <c r="G16" s="40">
        <f t="shared" si="2"/>
        <v>1506902.6400000001</v>
      </c>
      <c r="H16" s="41">
        <f t="shared" si="2"/>
        <v>-3608688.36</v>
      </c>
    </row>
    <row r="17" spans="1:8" x14ac:dyDescent="0.2">
      <c r="A17" s="27"/>
      <c r="B17" s="21"/>
      <c r="C17" s="22"/>
      <c r="D17" s="22"/>
      <c r="E17" s="28"/>
      <c r="F17" s="23" t="s">
        <v>21</v>
      </c>
      <c r="G17" s="29"/>
      <c r="H17" s="19"/>
    </row>
    <row r="18" spans="1:8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</row>
    <row r="19" spans="1:8" ht="22.5" x14ac:dyDescent="0.2">
      <c r="A19" s="60"/>
      <c r="B19" s="6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7"/>
    </row>
    <row r="20" spans="1:8" x14ac:dyDescent="0.2">
      <c r="A20" s="62"/>
      <c r="B20" s="6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3" t="s">
        <v>27</v>
      </c>
      <c r="B21" s="13"/>
      <c r="C21" s="42">
        <f t="shared" ref="C21:H21" si="3">SUM(C22+C23+C24+C25+C26+C27+C28+C29)</f>
        <v>0</v>
      </c>
      <c r="D21" s="42">
        <f t="shared" si="3"/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</row>
    <row r="22" spans="1:8" x14ac:dyDescent="0.2">
      <c r="A22" s="14"/>
      <c r="B22" s="15" t="s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f t="shared" ref="H22:H29" si="4">G22-C22</f>
        <v>0</v>
      </c>
    </row>
    <row r="23" spans="1:8" x14ac:dyDescent="0.2">
      <c r="A23" s="14"/>
      <c r="B23" s="15" t="s">
        <v>1</v>
      </c>
      <c r="C23" s="43">
        <v>0</v>
      </c>
      <c r="D23" s="43">
        <v>0</v>
      </c>
      <c r="E23" s="43">
        <f t="shared" ref="E23:E29" si="5">C23+D23</f>
        <v>0</v>
      </c>
      <c r="F23" s="43">
        <v>0</v>
      </c>
      <c r="G23" s="43">
        <v>0</v>
      </c>
      <c r="H23" s="43">
        <f t="shared" si="4"/>
        <v>0</v>
      </c>
    </row>
    <row r="24" spans="1:8" x14ac:dyDescent="0.2">
      <c r="A24" s="14"/>
      <c r="B24" s="15" t="s">
        <v>2</v>
      </c>
      <c r="C24" s="43">
        <v>0</v>
      </c>
      <c r="D24" s="43">
        <v>0</v>
      </c>
      <c r="E24" s="43">
        <f t="shared" si="5"/>
        <v>0</v>
      </c>
      <c r="F24" s="43">
        <v>0</v>
      </c>
      <c r="G24" s="43">
        <v>0</v>
      </c>
      <c r="H24" s="43">
        <f t="shared" si="4"/>
        <v>0</v>
      </c>
    </row>
    <row r="25" spans="1:8" x14ac:dyDescent="0.2">
      <c r="A25" s="14"/>
      <c r="B25" s="15" t="s">
        <v>3</v>
      </c>
      <c r="C25" s="43">
        <v>0</v>
      </c>
      <c r="D25" s="43">
        <v>0</v>
      </c>
      <c r="E25" s="43">
        <f t="shared" si="5"/>
        <v>0</v>
      </c>
      <c r="F25" s="43">
        <v>0</v>
      </c>
      <c r="G25" s="43">
        <v>0</v>
      </c>
      <c r="H25" s="43">
        <f t="shared" si="4"/>
        <v>0</v>
      </c>
    </row>
    <row r="26" spans="1:8" x14ac:dyDescent="0.2">
      <c r="A26" s="14"/>
      <c r="B26" s="15" t="s">
        <v>28</v>
      </c>
      <c r="C26" s="43">
        <v>0</v>
      </c>
      <c r="D26" s="43">
        <v>0</v>
      </c>
      <c r="E26" s="43">
        <f t="shared" si="5"/>
        <v>0</v>
      </c>
      <c r="F26" s="43">
        <v>0</v>
      </c>
      <c r="G26" s="43">
        <v>0</v>
      </c>
      <c r="H26" s="43">
        <f t="shared" si="4"/>
        <v>0</v>
      </c>
    </row>
    <row r="27" spans="1:8" x14ac:dyDescent="0.2">
      <c r="A27" s="14"/>
      <c r="B27" s="15" t="s">
        <v>29</v>
      </c>
      <c r="C27" s="43">
        <v>0</v>
      </c>
      <c r="D27" s="43">
        <v>0</v>
      </c>
      <c r="E27" s="43">
        <f t="shared" si="5"/>
        <v>0</v>
      </c>
      <c r="F27" s="43">
        <v>0</v>
      </c>
      <c r="G27" s="43">
        <v>0</v>
      </c>
      <c r="H27" s="43">
        <f t="shared" si="4"/>
        <v>0</v>
      </c>
    </row>
    <row r="28" spans="1:8" ht="22.5" x14ac:dyDescent="0.2">
      <c r="A28" s="14"/>
      <c r="B28" s="15" t="s">
        <v>30</v>
      </c>
      <c r="C28" s="43">
        <v>0</v>
      </c>
      <c r="D28" s="43">
        <v>0</v>
      </c>
      <c r="E28" s="43">
        <f t="shared" si="5"/>
        <v>0</v>
      </c>
      <c r="F28" s="43">
        <v>0</v>
      </c>
      <c r="G28" s="43">
        <v>0</v>
      </c>
      <c r="H28" s="43">
        <f t="shared" si="4"/>
        <v>0</v>
      </c>
    </row>
    <row r="29" spans="1:8" ht="22.5" x14ac:dyDescent="0.2">
      <c r="A29" s="14"/>
      <c r="B29" s="15" t="s">
        <v>26</v>
      </c>
      <c r="C29" s="43">
        <v>0</v>
      </c>
      <c r="D29" s="43">
        <v>0</v>
      </c>
      <c r="E29" s="43">
        <f t="shared" si="5"/>
        <v>0</v>
      </c>
      <c r="F29" s="43">
        <v>0</v>
      </c>
      <c r="G29" s="43">
        <v>0</v>
      </c>
      <c r="H29" s="43">
        <f t="shared" si="4"/>
        <v>0</v>
      </c>
    </row>
    <row r="30" spans="1:8" x14ac:dyDescent="0.2">
      <c r="A30" s="14"/>
      <c r="B30" s="15"/>
      <c r="C30" s="43"/>
      <c r="D30" s="43"/>
      <c r="E30" s="43"/>
      <c r="F30" s="43"/>
      <c r="G30" s="43"/>
      <c r="H30" s="43"/>
    </row>
    <row r="31" spans="1:8" ht="36.75" customHeight="1" x14ac:dyDescent="0.2">
      <c r="A31" s="45" t="s">
        <v>37</v>
      </c>
      <c r="B31" s="46"/>
      <c r="C31" s="44">
        <f t="shared" ref="C31:H31" si="6">SUM(C32:C35)</f>
        <v>5115591</v>
      </c>
      <c r="D31" s="44">
        <f t="shared" si="6"/>
        <v>0</v>
      </c>
      <c r="E31" s="44">
        <f t="shared" si="6"/>
        <v>5115591</v>
      </c>
      <c r="F31" s="44">
        <f t="shared" si="6"/>
        <v>1506902.6400000001</v>
      </c>
      <c r="G31" s="44">
        <f t="shared" si="6"/>
        <v>1506902.6400000001</v>
      </c>
      <c r="H31" s="44">
        <f t="shared" si="6"/>
        <v>-3608688.36</v>
      </c>
    </row>
    <row r="32" spans="1:8" x14ac:dyDescent="0.2">
      <c r="A32" s="14"/>
      <c r="B32" s="15" t="s">
        <v>1</v>
      </c>
      <c r="C32" s="43">
        <v>0</v>
      </c>
      <c r="D32" s="43">
        <v>0</v>
      </c>
      <c r="E32" s="43">
        <f>C32+D32</f>
        <v>0</v>
      </c>
      <c r="F32" s="43">
        <v>0</v>
      </c>
      <c r="G32" s="43">
        <v>0</v>
      </c>
      <c r="H32" s="43">
        <f>G32-C32</f>
        <v>0</v>
      </c>
    </row>
    <row r="33" spans="1:8" x14ac:dyDescent="0.2">
      <c r="A33" s="14"/>
      <c r="B33" s="15" t="s">
        <v>31</v>
      </c>
      <c r="C33" s="43">
        <v>500</v>
      </c>
      <c r="D33" s="43">
        <v>0</v>
      </c>
      <c r="E33" s="43">
        <f>C33+D33</f>
        <v>500</v>
      </c>
      <c r="F33" s="43">
        <v>6.64</v>
      </c>
      <c r="G33" s="43">
        <v>6.64</v>
      </c>
      <c r="H33" s="43">
        <f t="shared" ref="H33:H35" si="7">G33-C33</f>
        <v>-493.36</v>
      </c>
    </row>
    <row r="34" spans="1:8" x14ac:dyDescent="0.2">
      <c r="A34" s="14"/>
      <c r="B34" s="15" t="s">
        <v>32</v>
      </c>
      <c r="C34" s="43">
        <v>747091</v>
      </c>
      <c r="D34" s="43">
        <v>0</v>
      </c>
      <c r="E34" s="43">
        <f>C34+D34</f>
        <v>747091</v>
      </c>
      <c r="F34" s="43">
        <v>258896</v>
      </c>
      <c r="G34" s="43">
        <v>258896</v>
      </c>
      <c r="H34" s="43">
        <f t="shared" si="7"/>
        <v>-488195</v>
      </c>
    </row>
    <row r="35" spans="1:8" ht="22.5" x14ac:dyDescent="0.2">
      <c r="A35" s="14"/>
      <c r="B35" s="15" t="s">
        <v>26</v>
      </c>
      <c r="C35" s="43">
        <v>4368000</v>
      </c>
      <c r="D35" s="43">
        <v>0</v>
      </c>
      <c r="E35" s="43">
        <f>C35+D35</f>
        <v>4368000</v>
      </c>
      <c r="F35" s="43">
        <v>1248000</v>
      </c>
      <c r="G35" s="43">
        <v>1248000</v>
      </c>
      <c r="H35" s="43">
        <f t="shared" si="7"/>
        <v>-3120000</v>
      </c>
    </row>
    <row r="36" spans="1:8" x14ac:dyDescent="0.2">
      <c r="A36" s="14"/>
      <c r="B36" s="15"/>
      <c r="C36" s="43"/>
      <c r="D36" s="43"/>
      <c r="E36" s="43"/>
      <c r="F36" s="43"/>
      <c r="G36" s="43"/>
      <c r="H36" s="43"/>
    </row>
    <row r="37" spans="1:8" x14ac:dyDescent="0.2">
      <c r="A37" s="34" t="s">
        <v>33</v>
      </c>
      <c r="B37" s="16"/>
      <c r="C37" s="44">
        <f t="shared" ref="C37:H37" si="8">SUM(C38)</f>
        <v>0</v>
      </c>
      <c r="D37" s="44">
        <f t="shared" si="8"/>
        <v>0</v>
      </c>
      <c r="E37" s="44">
        <f t="shared" si="8"/>
        <v>0</v>
      </c>
      <c r="F37" s="44">
        <f t="shared" si="8"/>
        <v>0</v>
      </c>
      <c r="G37" s="44">
        <f t="shared" si="8"/>
        <v>0</v>
      </c>
      <c r="H37" s="44">
        <f t="shared" si="8"/>
        <v>0</v>
      </c>
    </row>
    <row r="38" spans="1:8" x14ac:dyDescent="0.2">
      <c r="A38" s="12"/>
      <c r="B38" s="15" t="s">
        <v>6</v>
      </c>
      <c r="C38" s="43">
        <v>0</v>
      </c>
      <c r="D38" s="43">
        <v>0</v>
      </c>
      <c r="E38" s="43">
        <f>C38+D38</f>
        <v>0</v>
      </c>
      <c r="F38" s="43">
        <v>0</v>
      </c>
      <c r="G38" s="43">
        <v>0</v>
      </c>
      <c r="H38" s="43">
        <f>G38-C38</f>
        <v>0</v>
      </c>
    </row>
    <row r="39" spans="1:8" x14ac:dyDescent="0.2">
      <c r="A39" s="17"/>
      <c r="B39" s="18" t="s">
        <v>13</v>
      </c>
      <c r="C39" s="39">
        <f>SUM(C37+C31+C21)</f>
        <v>5115591</v>
      </c>
      <c r="D39" s="39">
        <f t="shared" ref="D39:H39" si="9">SUM(D37+D31+D21)</f>
        <v>0</v>
      </c>
      <c r="E39" s="39">
        <f t="shared" si="9"/>
        <v>5115591</v>
      </c>
      <c r="F39" s="39">
        <f t="shared" si="9"/>
        <v>1506902.6400000001</v>
      </c>
      <c r="G39" s="39">
        <f t="shared" si="9"/>
        <v>1506902.6400000001</v>
      </c>
      <c r="H39" s="41">
        <f t="shared" si="9"/>
        <v>-3608688.36</v>
      </c>
    </row>
    <row r="40" spans="1:8" x14ac:dyDescent="0.2">
      <c r="A40" s="20"/>
      <c r="B40" s="21"/>
      <c r="C40" s="22"/>
      <c r="D40" s="22"/>
      <c r="E40" s="22"/>
      <c r="F40" s="23" t="s">
        <v>21</v>
      </c>
      <c r="G40" s="24"/>
      <c r="H40" s="19"/>
    </row>
    <row r="42" spans="1:8" ht="22.5" x14ac:dyDescent="0.2">
      <c r="B42" s="30" t="s">
        <v>34</v>
      </c>
    </row>
    <row r="43" spans="1:8" x14ac:dyDescent="0.2">
      <c r="B43" s="31" t="s">
        <v>35</v>
      </c>
    </row>
    <row r="44" spans="1:8" x14ac:dyDescent="0.2">
      <c r="B44" s="31" t="s">
        <v>36</v>
      </c>
    </row>
    <row r="46" spans="1:8" x14ac:dyDescent="0.2">
      <c r="B46" s="64" t="s">
        <v>39</v>
      </c>
      <c r="C46" s="64"/>
      <c r="D46" s="64"/>
      <c r="E46" s="64"/>
      <c r="F46" s="64"/>
      <c r="G46" s="64"/>
      <c r="H46" s="64"/>
    </row>
    <row r="47" spans="1:8" x14ac:dyDescent="0.2">
      <c r="B47" s="65"/>
      <c r="C47" s="65"/>
      <c r="D47" s="66"/>
      <c r="E47" s="66"/>
      <c r="F47" s="66"/>
      <c r="G47" s="66"/>
      <c r="H47" s="66"/>
    </row>
    <row r="48" spans="1:8" x14ac:dyDescent="0.2">
      <c r="B48" s="67" t="s">
        <v>40</v>
      </c>
      <c r="C48" s="65"/>
      <c r="D48" s="66"/>
      <c r="E48" s="66"/>
      <c r="F48" s="68" t="s">
        <v>41</v>
      </c>
      <c r="G48" s="66"/>
      <c r="H48" s="66"/>
    </row>
    <row r="49" spans="2:8" x14ac:dyDescent="0.2">
      <c r="B49" s="67"/>
      <c r="C49" s="65"/>
      <c r="D49" s="66"/>
      <c r="E49" s="66"/>
      <c r="F49" s="68"/>
      <c r="G49" s="66"/>
      <c r="H49" s="66"/>
    </row>
    <row r="50" spans="2:8" x14ac:dyDescent="0.2">
      <c r="B50" s="67" t="s">
        <v>42</v>
      </c>
      <c r="C50" s="65"/>
      <c r="D50" s="66"/>
      <c r="E50" s="66"/>
      <c r="F50" s="68" t="s">
        <v>43</v>
      </c>
      <c r="G50" s="66"/>
      <c r="H50" s="66"/>
    </row>
    <row r="51" spans="2:8" x14ac:dyDescent="0.2">
      <c r="B51" s="65"/>
      <c r="C51" s="65"/>
      <c r="D51" s="66"/>
      <c r="E51" s="66"/>
      <c r="F51" s="66"/>
      <c r="G51" s="66"/>
      <c r="H51" s="66"/>
    </row>
  </sheetData>
  <sheetProtection formatCells="0" formatColumns="0" formatRows="0" insertRows="0" autoFilter="0"/>
  <mergeCells count="9">
    <mergeCell ref="B46:H46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2017-03-30T22:07:26Z</cp:lastPrinted>
  <dcterms:created xsi:type="dcterms:W3CDTF">2012-12-11T20:48:19Z</dcterms:created>
  <dcterms:modified xsi:type="dcterms:W3CDTF">2019-04-22T17:01:24Z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