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Cta 4to Trimestre 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D53" i="2"/>
  <c r="E52" i="2"/>
  <c r="D52" i="2"/>
  <c r="E48" i="2"/>
  <c r="D48" i="2"/>
  <c r="E47" i="2"/>
  <c r="E57" i="2" s="1"/>
  <c r="D47" i="2"/>
  <c r="D57" i="2" s="1"/>
  <c r="E36" i="2"/>
  <c r="E44" i="2" s="1"/>
  <c r="D36" i="2"/>
  <c r="D44" i="2" s="1"/>
  <c r="D59" i="2" l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<sst xmlns="http://schemas.openxmlformats.org/spreadsheetml/2006/main" count="62" uniqueCount="53">
  <si>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</si>
  <si>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</si>
  <si>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</si>
  <si>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</si>
  <si>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</si>
  <si>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</si>
  <si>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</si>
  <si>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</si>
  <si>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</si>
  <si>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</si>
  <si>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</si>
  <si>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</si>
  <si>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</si>
  <si>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</si>
  <si>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</si>
  <si>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</si>
  <si>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</si>
  <si>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</si>
  <si>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</si>
  <si>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</si>
  <si>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</si>
  <si>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</si>
  <si>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</si>
  <si>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</si>
  <si>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</si>
  <si>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</si>
  <si>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</si>
  <si>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</si>
  <si>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</si>
  <si>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</si>
  <si>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</si>
  <si>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</si>
  <si>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</si>
  <si>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</si>
  <si>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</si>
  <si>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</si>
  <si>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</si>
  <si>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</si>
  <si>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</si>
  <si>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</si>
  <si>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</si>
  <si>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</si>
  <si>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</si>
  <si>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</si>
  <si>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</si>
  <si>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</si>
  <si>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</si>
  <si>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</si>
  <si>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</si>
  <si>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</si>
  <si>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</si>
  <si>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COMISION MUNICIPAL DEL DEPORTE Y ATENCION A LA JUVENTUD DEL MUNICIPIO DE URIANGATO, GUANAJUATO.
ESTADO DE FLUJOS DE EFECTIVO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</si>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</sst>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E65" sqref="E6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5471052.4800000004</v>
      </c>
      <c r="E5" s="14">
        <f>SUM(E6:E15)</f>
        <v>5549407.2599999998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60.48</v>
      </c>
      <c r="E10" s="17">
        <v>52.26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413780</v>
      </c>
      <c r="E12" s="17">
        <v>931355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5057212</v>
      </c>
      <c r="E14" s="17">
        <v>4618000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5453454.8300000001</v>
      </c>
      <c r="E16" s="14">
        <f>SUM(E17:E32)</f>
        <v>5448060.6799999997</v>
      </c>
    </row>
    <row r="17" spans="1:5" x14ac:dyDescent="0.2">
      <c r="A17" s="26">
        <v>5110</v>
      </c>
      <c r="C17" s="15" t="s">
        <v>8</v>
      </c>
      <c r="D17" s="16">
        <v>3470893.08</v>
      </c>
      <c r="E17" s="17">
        <v>3080394.85</v>
      </c>
    </row>
    <row r="18" spans="1:5" x14ac:dyDescent="0.2">
      <c r="A18" s="26">
        <v>5120</v>
      </c>
      <c r="C18" s="15" t="s">
        <v>9</v>
      </c>
      <c r="D18" s="16">
        <v>903826.18</v>
      </c>
      <c r="E18" s="17">
        <v>939991.56</v>
      </c>
    </row>
    <row r="19" spans="1:5" x14ac:dyDescent="0.2">
      <c r="A19" s="26">
        <v>5130</v>
      </c>
      <c r="C19" s="15" t="s">
        <v>10</v>
      </c>
      <c r="D19" s="16">
        <v>1023455.46</v>
      </c>
      <c r="E19" s="17">
        <v>1318880.97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55280.11</v>
      </c>
      <c r="E23" s="17">
        <v>108793.3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17597.650000000373</v>
      </c>
      <c r="E33" s="14">
        <f>E5-E16</f>
        <v>101346.58000000007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38146.43</v>
      </c>
      <c r="E40" s="14">
        <f>SUM(E41:E43)</f>
        <v>36459.410000000003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38146.43</v>
      </c>
      <c r="E42" s="17">
        <v>36459.410000000003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-38146.43</v>
      </c>
      <c r="E44" s="14">
        <f>E36-E40</f>
        <v>-36459.410000000003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6064.49</v>
      </c>
      <c r="E47" s="14">
        <f>SUM(E48+E51)</f>
        <v>40997.949999999997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6064.49</v>
      </c>
      <c r="E51" s="17">
        <v>40997.949999999997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17009.63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17009.63</v>
      </c>
    </row>
    <row r="57" spans="1:5" x14ac:dyDescent="0.2">
      <c r="A57" s="18" t="s">
        <v>38</v>
      </c>
      <c r="C57" s="19"/>
      <c r="D57" s="13">
        <f>D47-D52</f>
        <v>6064.49</v>
      </c>
      <c r="E57" s="14">
        <f>E47-E52</f>
        <v>23988.319999999996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-14484.28999999963</v>
      </c>
      <c r="E59" s="14">
        <f>E57+E44+E33</f>
        <v>88875.490000000063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490616.16</v>
      </c>
      <c r="E61" s="14">
        <v>401740.67</v>
      </c>
    </row>
    <row r="62" spans="1:5" x14ac:dyDescent="0.2">
      <c r="A62" s="18" t="s">
        <v>41</v>
      </c>
      <c r="C62" s="19"/>
      <c r="D62" s="13">
        <v>476131.87</v>
      </c>
      <c r="E62" s="14">
        <v>490616.16</v>
      </c>
    </row>
    <row r="63" spans="1:5" x14ac:dyDescent="0.2">
      <c r="A63" s="22"/>
      <c r="B63" s="23"/>
      <c r="C63" s="24"/>
      <c r="D63" s="24"/>
      <c r="E63" s="25"/>
    </row>
    <row r="65" spans="2:4" ht="22.5" customHeight="1" x14ac:dyDescent="0.2">
      <c r="B65" s="32" t="s">
        <v>52</v>
      </c>
      <c r="C65" s="32"/>
      <c r="D65" s="32"/>
    </row>
  </sheetData>
  <sheetProtection formatCells="0" formatColumns="0" formatRows="0" autoFilter="0"/>
  <mergeCells count="3">
    <mergeCell ref="A1:E1"/>
    <mergeCell ref="A2:C2"/>
    <mergeCell ref="B65:D65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212f5b6f-540c-444d-8783-9749c880513e"/>
    <ds:schemaRef ds:uri="45be96a9-161b-45e5-8955-82d7971c9a3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revision/>
  <dcterms:created xsi:type="dcterms:W3CDTF">2012-12-11T20:31:36Z</dcterms:created>
  <dcterms:modified xsi:type="dcterms:W3CDTF">2021-01-26T20:50:12Z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