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2180" windowHeight="9060"/>
  </bookViews>
  <sheets>
    <sheet name="EA" sheetId="1" r:id="rId1"/>
  </sheets>
  <definedNames>
    <definedName name="_xlnm._FilterDatabase" localSheetId="0" hidden="1">EA!$B$3:$D$62</definedName>
  </definedNames>
  <calcPr calcId="145621"/>
  <fileRecoveryPr autoRecover="0"/>
</workbook>
</file>

<file path=xl/calcChain.xml><?xml version="1.0" encoding="utf-8"?>
<calcChain xmlns="http://schemas.openxmlformats.org/spreadsheetml/2006/main">
  <c r="D26" i="1" l="1"/>
  <c r="C26" i="1"/>
  <c r="D4" i="1"/>
  <c r="D3" i="1" s="1"/>
  <c r="C3" i="1"/>
  <c r="C4" i="1"/>
  <c r="D13" i="1"/>
  <c r="C13" i="1"/>
</calcChain>
</file>

<file path=xl/sharedStrings.xml><?xml version="1.0" encoding="utf-8"?>
<sst xmlns="http://schemas.openxmlformats.org/spreadsheetml/2006/main" count="60" uniqueCount="59">
  <si>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</si>
  <si>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</si>
  <si>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</si>
  <si>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</si>
  <si>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</si>
  <si>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</si>
  <si>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</si>
  <si>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</si>
  <si>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</si>
  <si>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</si>
  <si>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</si>
  <si>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</si>
  <si>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</si>
  <si>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</si>
  <si>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</si>
  <si>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</si>
  <si>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</si>
  <si>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</si>
  <si>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</si>
  <si>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</si>
  <si>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</si>
  <si>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</si>
  <si>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</si>
  <si>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</si>
  <si>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</si>
  <si>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</si>
  <si>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</si>
  <si>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</si>
  <si>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</si>
  <si>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</si>
  <si>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</si>
  <si>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</si>
  <si>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</si>
  <si>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</si>
  <si>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</si>
  <si>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</si>
  <si>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</si>
  <si>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</si>
  <si>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</si>
  <si>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</si>
  <si>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</si>
  <si>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</si>
  <si>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</si>
  <si>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</si>
  <si>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</si>
  <si>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</si>
  <si>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20XN</t>
  </si>
  <si>
    <t>20XN-1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</si>
  <si>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</si>
  <si>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</si>
  <si>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</si>
  <si>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</si>
  <si>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</si>
  <si>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</si>
  <si>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</si>
  <si>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</si>
  <si>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</si>
  <si>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CASA DE LA CULTURA DE URIANGATO
Estado de Actividades
Del 01 DE ENERO al 31 DE MARZO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</si>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</sst>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center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 applyProtection="1">
      <alignment horizontal="center" vertical="center" wrapText="1"/>
      <protection locked="0"/>
    </xf>
    <xf numFmtId="4" fontId="3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showGridLines="0" tabSelected="1" topLeftCell="A28" zoomScaleNormal="100" workbookViewId="0">
      <selection activeCell="B66" sqref="B66:D66"/>
    </sheetView>
  </sheetViews>
  <sheetFormatPr baseColWidth="10" defaultRowHeight="11.25" x14ac:dyDescent="0.2"/>
  <cols>
    <col min="1" max="1" width="1.83203125" style="2" customWidth="1"/>
    <col min="2" max="2" width="73.66406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9" t="s">
        <v>57</v>
      </c>
      <c r="B1" s="40"/>
      <c r="C1" s="40"/>
      <c r="D1" s="41"/>
    </row>
    <row r="2" spans="1:4" x14ac:dyDescent="0.2">
      <c r="A2" s="17"/>
      <c r="B2" s="18"/>
      <c r="C2" s="25" t="s">
        <v>46</v>
      </c>
      <c r="D2" s="26" t="s">
        <v>47</v>
      </c>
    </row>
    <row r="3" spans="1:4" s="3" customFormat="1" x14ac:dyDescent="0.2">
      <c r="A3" s="14" t="s">
        <v>0</v>
      </c>
      <c r="B3" s="19"/>
      <c r="C3" s="28">
        <f>+C4+C13</f>
        <v>979900.38</v>
      </c>
      <c r="D3" s="27">
        <f>+D4+D13</f>
        <v>3932740.04</v>
      </c>
    </row>
    <row r="4" spans="1:4" x14ac:dyDescent="0.2">
      <c r="A4" s="15" t="s">
        <v>48</v>
      </c>
      <c r="B4" s="20"/>
      <c r="C4" s="9">
        <f>+C11</f>
        <v>42602.38</v>
      </c>
      <c r="D4" s="10">
        <f>+D11</f>
        <v>107761.04</v>
      </c>
    </row>
    <row r="5" spans="1:4" x14ac:dyDescent="0.2">
      <c r="A5" s="17"/>
      <c r="B5" s="21" t="s">
        <v>1</v>
      </c>
      <c r="C5" s="1"/>
      <c r="D5" s="6"/>
    </row>
    <row r="6" spans="1:4" x14ac:dyDescent="0.2">
      <c r="A6" s="17"/>
      <c r="B6" s="21" t="s">
        <v>40</v>
      </c>
      <c r="C6" s="1"/>
      <c r="D6" s="6"/>
    </row>
    <row r="7" spans="1:4" x14ac:dyDescent="0.2">
      <c r="A7" s="17"/>
      <c r="B7" s="21" t="s">
        <v>11</v>
      </c>
      <c r="C7" s="1"/>
      <c r="D7" s="6"/>
    </row>
    <row r="8" spans="1:4" x14ac:dyDescent="0.2">
      <c r="A8" s="17"/>
      <c r="B8" s="21" t="s">
        <v>2</v>
      </c>
      <c r="C8" s="1"/>
      <c r="D8" s="6"/>
    </row>
    <row r="9" spans="1:4" x14ac:dyDescent="0.2">
      <c r="A9" s="17"/>
      <c r="B9" s="21" t="s">
        <v>44</v>
      </c>
      <c r="C9" s="1"/>
      <c r="D9" s="6"/>
    </row>
    <row r="10" spans="1:4" x14ac:dyDescent="0.2">
      <c r="A10" s="17"/>
      <c r="B10" s="21" t="s">
        <v>12</v>
      </c>
      <c r="C10" s="1"/>
      <c r="D10" s="6"/>
    </row>
    <row r="11" spans="1:4" x14ac:dyDescent="0.2">
      <c r="A11" s="17"/>
      <c r="B11" s="21" t="s">
        <v>13</v>
      </c>
      <c r="C11" s="29">
        <v>42602.38</v>
      </c>
      <c r="D11" s="6">
        <v>107761.04</v>
      </c>
    </row>
    <row r="12" spans="1:4" ht="22.5" x14ac:dyDescent="0.2">
      <c r="A12" s="17"/>
      <c r="B12" s="21" t="s">
        <v>14</v>
      </c>
      <c r="C12" s="1"/>
      <c r="D12" s="6"/>
    </row>
    <row r="13" spans="1:4" x14ac:dyDescent="0.2">
      <c r="A13" s="15" t="s">
        <v>51</v>
      </c>
      <c r="B13" s="19"/>
      <c r="C13" s="9">
        <f>+C14+C15</f>
        <v>937298</v>
      </c>
      <c r="D13" s="10">
        <f>+D14+D15</f>
        <v>3824979</v>
      </c>
    </row>
    <row r="14" spans="1:4" x14ac:dyDescent="0.2">
      <c r="A14" s="17"/>
      <c r="B14" s="21" t="s">
        <v>10</v>
      </c>
      <c r="C14" s="31">
        <v>17298</v>
      </c>
      <c r="D14" s="6">
        <v>218979</v>
      </c>
    </row>
    <row r="15" spans="1:4" x14ac:dyDescent="0.2">
      <c r="A15" s="17"/>
      <c r="B15" s="21" t="s">
        <v>15</v>
      </c>
      <c r="C15" s="32">
        <v>920000</v>
      </c>
      <c r="D15" s="6">
        <v>3606000</v>
      </c>
    </row>
    <row r="16" spans="1:4" x14ac:dyDescent="0.2">
      <c r="A16" s="15" t="s">
        <v>52</v>
      </c>
      <c r="B16" s="19"/>
      <c r="C16" s="9"/>
      <c r="D16" s="10">
        <v>26061</v>
      </c>
    </row>
    <row r="17" spans="1:4" x14ac:dyDescent="0.2">
      <c r="A17" s="17"/>
      <c r="B17" s="21" t="s">
        <v>41</v>
      </c>
      <c r="C17" s="1"/>
      <c r="D17" s="6"/>
    </row>
    <row r="18" spans="1:4" x14ac:dyDescent="0.2">
      <c r="A18" s="17"/>
      <c r="B18" s="21" t="s">
        <v>16</v>
      </c>
      <c r="C18" s="1"/>
      <c r="D18" s="6"/>
    </row>
    <row r="19" spans="1:4" x14ac:dyDescent="0.2">
      <c r="A19" s="17"/>
      <c r="B19" s="21" t="s">
        <v>17</v>
      </c>
      <c r="C19" s="1"/>
      <c r="D19" s="6"/>
    </row>
    <row r="20" spans="1:4" x14ac:dyDescent="0.2">
      <c r="A20" s="17"/>
      <c r="B20" s="21" t="s">
        <v>18</v>
      </c>
      <c r="C20" s="1"/>
      <c r="D20" s="6"/>
    </row>
    <row r="21" spans="1:4" x14ac:dyDescent="0.2">
      <c r="A21" s="17"/>
      <c r="B21" s="21" t="s">
        <v>19</v>
      </c>
      <c r="C21" s="1"/>
      <c r="D21" s="6"/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/>
      <c r="D23" s="11"/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53</v>
      </c>
      <c r="B26" s="19"/>
      <c r="C26" s="9">
        <f>+C27+C28+C29</f>
        <v>1056692.75</v>
      </c>
      <c r="D26" s="10">
        <f>+D27+D28+D29+D34+D51</f>
        <v>3751998.1100000003</v>
      </c>
    </row>
    <row r="27" spans="1:4" x14ac:dyDescent="0.2">
      <c r="A27" s="17"/>
      <c r="B27" s="21" t="s">
        <v>42</v>
      </c>
      <c r="C27" s="33">
        <v>429560.66000000003</v>
      </c>
      <c r="D27" s="6">
        <v>1821623.75</v>
      </c>
    </row>
    <row r="28" spans="1:4" x14ac:dyDescent="0.2">
      <c r="A28" s="17"/>
      <c r="B28" s="21" t="s">
        <v>20</v>
      </c>
      <c r="C28" s="34">
        <v>126041.72</v>
      </c>
      <c r="D28" s="6">
        <v>194816.03999999998</v>
      </c>
    </row>
    <row r="29" spans="1:4" x14ac:dyDescent="0.2">
      <c r="A29" s="17"/>
      <c r="B29" s="21" t="s">
        <v>21</v>
      </c>
      <c r="C29" s="35">
        <v>501090.37000000005</v>
      </c>
      <c r="D29" s="6">
        <v>1419400.2000000002</v>
      </c>
    </row>
    <row r="30" spans="1:4" x14ac:dyDescent="0.2">
      <c r="A30" s="15" t="s">
        <v>49</v>
      </c>
      <c r="B30" s="19"/>
      <c r="C30" s="9"/>
      <c r="D30" s="10"/>
    </row>
    <row r="31" spans="1:4" x14ac:dyDescent="0.2">
      <c r="A31" s="17"/>
      <c r="B31" s="21" t="s">
        <v>22</v>
      </c>
      <c r="C31" s="1"/>
      <c r="D31" s="6"/>
    </row>
    <row r="32" spans="1:4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36">
        <v>0</v>
      </c>
      <c r="D34" s="6">
        <v>8400</v>
      </c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/>
      <c r="D40" s="10"/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54</v>
      </c>
      <c r="B44" s="19"/>
      <c r="C44" s="9"/>
      <c r="D44" s="10"/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55</v>
      </c>
      <c r="B50" s="19"/>
      <c r="C50" s="9"/>
      <c r="D50" s="10"/>
    </row>
    <row r="51" spans="1:4" x14ac:dyDescent="0.2">
      <c r="A51" s="17"/>
      <c r="B51" s="21" t="s">
        <v>35</v>
      </c>
      <c r="C51" s="37">
        <v>0</v>
      </c>
      <c r="D51" s="6">
        <v>307758.12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50</v>
      </c>
      <c r="B57" s="19"/>
      <c r="C57" s="9"/>
      <c r="D57" s="10"/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56</v>
      </c>
      <c r="B60" s="19"/>
      <c r="C60" s="9"/>
      <c r="D60" s="11"/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38">
        <v>-76792.37</v>
      </c>
      <c r="D62" s="30">
        <v>206802.9299999997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6" spans="2:4" ht="22.5" customHeight="1" x14ac:dyDescent="0.2">
      <c r="B66" s="42" t="s">
        <v>58</v>
      </c>
      <c r="C66" s="42"/>
      <c r="D66" s="42"/>
    </row>
  </sheetData>
  <sheetProtection formatCells="0" formatColumns="0" formatRows="0" autoFilter="0"/>
  <mergeCells count="2">
    <mergeCell ref="A1:D1"/>
    <mergeCell ref="B66:D66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2018-03-04T05:17:13Z</cp:lastPrinted>
  <dcterms:created xsi:type="dcterms:W3CDTF">2012-12-11T20:29:16Z</dcterms:created>
  <dcterms:modified xsi:type="dcterms:W3CDTF">2018-05-10T01:27:23Z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