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<sst xmlns="http://schemas.openxmlformats.org/spreadsheetml/2006/main" count="62" uniqueCount="53">
  <si>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</si>
  <si>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</si>
  <si>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</si>
  <si>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</si>
  <si>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</si>
  <si>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</si>
  <si>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</si>
  <si>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</si>
  <si>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</si>
  <si>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</si>
  <si>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</si>
  <si>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</si>
  <si>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</si>
  <si>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</si>
  <si>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</si>
  <si>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</si>
  <si>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</si>
  <si>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</si>
  <si>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</si>
  <si>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</si>
  <si>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</si>
  <si>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</si>
  <si>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</si>
  <si>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</si>
  <si>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</si>
  <si>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</si>
  <si>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</si>
  <si>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</si>
  <si>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</si>
  <si>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</si>
  <si>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</si>
  <si>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</si>
  <si>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</si>
  <si>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</si>
  <si>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</si>
  <si>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</si>
  <si>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</si>
  <si>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</si>
  <si>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</si>
  <si>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</si>
  <si>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</si>
  <si>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</si>
  <si>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</si>
  <si>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</si>
  <si>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</si>
  <si>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</si>
  <si>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</si>
  <si>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</si>
  <si>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</si>
  <si>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</si>
  <si>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</si>
  <si>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COMISION MUNICIPAL DEL DEPORTE Y ATENCION A LA JUVENTUD DEL MUNICIPIO DE URIANGATO, GUANAJUATO.
ESTADO DE FLUJOS DE EFECTIVO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</si>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</sst>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E70" sqref="E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5549407.2599999998</v>
      </c>
      <c r="E5" s="14">
        <f>SUM(E6:E15)</f>
        <v>5175900.2300000004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52.26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931355</v>
      </c>
      <c r="E12" s="17">
        <v>777900.23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33000</v>
      </c>
    </row>
    <row r="14" spans="1:5" x14ac:dyDescent="0.2">
      <c r="A14" s="26">
        <v>4220</v>
      </c>
      <c r="C14" s="15" t="s">
        <v>47</v>
      </c>
      <c r="D14" s="16">
        <v>4618000</v>
      </c>
      <c r="E14" s="17">
        <v>4365000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5448060.6799999997</v>
      </c>
      <c r="E16" s="14">
        <f>SUM(E17:E32)</f>
        <v>5262931.78</v>
      </c>
    </row>
    <row r="17" spans="1:5" x14ac:dyDescent="0.2">
      <c r="A17" s="26">
        <v>5110</v>
      </c>
      <c r="C17" s="15" t="s">
        <v>8</v>
      </c>
      <c r="D17" s="16">
        <v>3080394.85</v>
      </c>
      <c r="E17" s="17">
        <v>2964366.7</v>
      </c>
    </row>
    <row r="18" spans="1:5" x14ac:dyDescent="0.2">
      <c r="A18" s="26">
        <v>5120</v>
      </c>
      <c r="C18" s="15" t="s">
        <v>9</v>
      </c>
      <c r="D18" s="16">
        <v>939991.56</v>
      </c>
      <c r="E18" s="17">
        <v>877695.85</v>
      </c>
    </row>
    <row r="19" spans="1:5" x14ac:dyDescent="0.2">
      <c r="A19" s="26">
        <v>5130</v>
      </c>
      <c r="C19" s="15" t="s">
        <v>10</v>
      </c>
      <c r="D19" s="16">
        <v>1318880.97</v>
      </c>
      <c r="E19" s="17">
        <v>1294530.43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108793.3</v>
      </c>
      <c r="E23" s="17">
        <v>126338.8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101346.58000000007</v>
      </c>
      <c r="E33" s="14">
        <f>E5-E16</f>
        <v>-87031.549999999814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36459.410000000003</v>
      </c>
      <c r="E40" s="14">
        <f>SUM(E41:E43)</f>
        <v>84875.21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36459.410000000003</v>
      </c>
      <c r="E42" s="17">
        <v>84875.21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-36459.410000000003</v>
      </c>
      <c r="E44" s="14">
        <f>E36-E40</f>
        <v>-84875.21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40997.949999999997</v>
      </c>
      <c r="E47" s="14">
        <f>SUM(E48+E51)</f>
        <v>9519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40997.949999999997</v>
      </c>
      <c r="E51" s="17">
        <v>9519</v>
      </c>
    </row>
    <row r="52" spans="1:5" x14ac:dyDescent="0.2">
      <c r="A52" s="4"/>
      <c r="B52" s="11" t="s">
        <v>7</v>
      </c>
      <c r="C52" s="12"/>
      <c r="D52" s="13">
        <f>SUM(D53+D56)</f>
        <v>17009.63</v>
      </c>
      <c r="E52" s="14">
        <f>SUM(E53+E56)</f>
        <v>30517.11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17009.63</v>
      </c>
      <c r="E56" s="17">
        <v>30517.11</v>
      </c>
    </row>
    <row r="57" spans="1:5" x14ac:dyDescent="0.2">
      <c r="A57" s="18" t="s">
        <v>38</v>
      </c>
      <c r="C57" s="19"/>
      <c r="D57" s="13">
        <f>D47-D52</f>
        <v>23988.319999999996</v>
      </c>
      <c r="E57" s="14">
        <f>E47-E52</f>
        <v>-20998.11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88875.490000000063</v>
      </c>
      <c r="E59" s="14">
        <f>E57+E44+E33</f>
        <v>-192904.86999999982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401740.67</v>
      </c>
      <c r="E61" s="14">
        <v>594645.54</v>
      </c>
    </row>
    <row r="62" spans="1:5" x14ac:dyDescent="0.2">
      <c r="A62" s="18" t="s">
        <v>41</v>
      </c>
      <c r="C62" s="19"/>
      <c r="D62" s="13">
        <v>490616.16</v>
      </c>
      <c r="E62" s="14">
        <v>401740.67</v>
      </c>
    </row>
    <row r="63" spans="1:5" x14ac:dyDescent="0.2">
      <c r="A63" s="22"/>
      <c r="B63" s="23"/>
      <c r="C63" s="24"/>
      <c r="D63" s="24"/>
      <c r="E63" s="25"/>
    </row>
    <row r="65" spans="2:2" ht="12" x14ac:dyDescent="0.2">
      <c r="B65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revision/>
  <dcterms:created xsi:type="dcterms:W3CDTF">2012-12-11T20:31:36Z</dcterms:created>
  <dcterms:modified xsi:type="dcterms:W3CDTF">2020-01-24T19:38:34Z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