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<sst xmlns="http://schemas.openxmlformats.org/spreadsheetml/2006/main" count="68" uniqueCount="35">
  <si>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</si>
  <si>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</si>
  <si>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</si>
  <si>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</si>
  <si>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</si>
  <si>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</si>
  <si>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</si>
  <si>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</si>
  <si>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</si>
  <si>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</si>
  <si>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</si>
  <si>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</si>
  <si>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</si>
  <si>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</si>
  <si>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</si>
  <si>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</si>
  <si>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</si>
  <si>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</si>
  <si>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</si>
  <si>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</si>
  <si>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</si>
  <si>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</si>
  <si>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</si>
  <si>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</si>
  <si>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</si>
  <si>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</si>
  <si>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</si>
  <si>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</si>
  <si>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</si>
  <si>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</si>
  <si>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</si>
  <si>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</si>
  <si>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</si>
  <si>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</si>
  <si>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CASA DE LA CULTURA DE URIANGATO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</si>
</sst>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11" xfId="8" quotePrefix="1" applyFont="1" applyFill="1" applyBorder="1" applyAlignment="1" applyProtection="1">
      <alignment horizontal="center" vertical="top"/>
    </xf>
    <xf numFmtId="0" fontId="9" fillId="0" borderId="11" xfId="8" applyFont="1" applyFill="1" applyBorder="1" applyAlignment="1" applyProtection="1">
      <alignment horizontal="center" vertical="top" wrapText="1"/>
    </xf>
    <xf numFmtId="4" fontId="8" fillId="0" borderId="11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zoomScaleNormal="100" workbookViewId="0">
      <selection activeCell="G54" sqref="G5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4" t="s">
        <v>34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22</v>
      </c>
      <c r="B2" s="48"/>
      <c r="C2" s="45" t="s">
        <v>30</v>
      </c>
      <c r="D2" s="45"/>
      <c r="E2" s="45"/>
      <c r="F2" s="45"/>
      <c r="G2" s="45"/>
      <c r="H2" s="53" t="s">
        <v>27</v>
      </c>
    </row>
    <row r="3" spans="1:8" s="1" customFormat="1" ht="24.95" customHeight="1" x14ac:dyDescent="0.2">
      <c r="A3" s="49"/>
      <c r="B3" s="50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4"/>
    </row>
    <row r="4" spans="1:8" s="1" customFormat="1" x14ac:dyDescent="0.2">
      <c r="A4" s="51"/>
      <c r="B4" s="52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360145</v>
      </c>
      <c r="D16" s="31">
        <v>0</v>
      </c>
      <c r="E16" s="31">
        <f t="shared" si="0"/>
        <v>360145</v>
      </c>
      <c r="F16" s="31">
        <v>123421.58</v>
      </c>
      <c r="G16" s="31">
        <v>123421.58</v>
      </c>
      <c r="H16" s="31">
        <f t="shared" si="1"/>
        <v>-236723.41999999998</v>
      </c>
    </row>
    <row r="17" spans="1:8" x14ac:dyDescent="0.2">
      <c r="A17" s="2" t="s">
        <v>9</v>
      </c>
      <c r="C17" s="31">
        <v>0</v>
      </c>
      <c r="D17" s="31">
        <v>230159</v>
      </c>
      <c r="E17" s="31">
        <f t="shared" si="0"/>
        <v>230159</v>
      </c>
      <c r="F17" s="31">
        <v>230159</v>
      </c>
      <c r="G17" s="31">
        <v>230159</v>
      </c>
      <c r="H17" s="31">
        <f t="shared" si="1"/>
        <v>230159</v>
      </c>
    </row>
    <row r="18" spans="1:8" x14ac:dyDescent="0.2">
      <c r="A18" s="2" t="s">
        <v>11</v>
      </c>
      <c r="C18" s="31">
        <v>3406000</v>
      </c>
      <c r="D18" s="31">
        <v>0</v>
      </c>
      <c r="E18" s="31">
        <f t="shared" si="0"/>
        <v>3406000</v>
      </c>
      <c r="F18" s="31">
        <v>3406000</v>
      </c>
      <c r="G18" s="31">
        <v>3406000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464045.61</v>
      </c>
      <c r="E19" s="31">
        <f t="shared" si="0"/>
        <v>464045.61</v>
      </c>
      <c r="F19" s="31">
        <v>463029.28</v>
      </c>
      <c r="G19" s="31">
        <v>463029.28</v>
      </c>
      <c r="H19" s="31">
        <f t="shared" si="1"/>
        <v>463029.28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3766145</v>
      </c>
      <c r="D21" s="32">
        <f t="shared" si="2"/>
        <v>694204.61</v>
      </c>
      <c r="E21" s="32">
        <f t="shared" si="2"/>
        <v>4460349.6100000003</v>
      </c>
      <c r="F21" s="32">
        <f t="shared" si="2"/>
        <v>4222609.8600000003</v>
      </c>
      <c r="G21" s="32">
        <f t="shared" si="2"/>
        <v>4222609.8600000003</v>
      </c>
      <c r="H21" s="19">
        <f t="shared" si="2"/>
        <v>456464.86000000004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5" t="s">
        <v>31</v>
      </c>
      <c r="B23" s="56"/>
      <c r="C23" s="45" t="s">
        <v>30</v>
      </c>
      <c r="D23" s="45"/>
      <c r="E23" s="45"/>
      <c r="F23" s="45"/>
      <c r="G23" s="45"/>
      <c r="H23" s="53" t="s">
        <v>27</v>
      </c>
    </row>
    <row r="24" spans="1:8" ht="22.5" x14ac:dyDescent="0.2">
      <c r="A24" s="57"/>
      <c r="B24" s="58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4"/>
    </row>
    <row r="25" spans="1:8" x14ac:dyDescent="0.2">
      <c r="A25" s="59"/>
      <c r="B25" s="60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0</v>
      </c>
      <c r="D26" s="33">
        <f t="shared" si="3"/>
        <v>230159</v>
      </c>
      <c r="E26" s="33">
        <f t="shared" si="3"/>
        <v>230159</v>
      </c>
      <c r="F26" s="33">
        <f t="shared" si="3"/>
        <v>230159</v>
      </c>
      <c r="G26" s="33">
        <f t="shared" si="3"/>
        <v>230159</v>
      </c>
      <c r="H26" s="33">
        <f t="shared" si="3"/>
        <v>230159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230159</v>
      </c>
      <c r="E37" s="34">
        <f>C37+D37</f>
        <v>230159</v>
      </c>
      <c r="F37" s="34">
        <v>230159</v>
      </c>
      <c r="G37" s="34">
        <v>230159</v>
      </c>
      <c r="H37" s="34">
        <f t="shared" si="5"/>
        <v>230159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3766145</v>
      </c>
      <c r="D40" s="35">
        <f t="shared" si="6"/>
        <v>0</v>
      </c>
      <c r="E40" s="35">
        <f t="shared" si="6"/>
        <v>3766145</v>
      </c>
      <c r="F40" s="35">
        <f t="shared" si="6"/>
        <v>3529421.58</v>
      </c>
      <c r="G40" s="35">
        <f t="shared" si="6"/>
        <v>3529421.58</v>
      </c>
      <c r="H40" s="35">
        <f t="shared" si="6"/>
        <v>-236723.41999999998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360145</v>
      </c>
      <c r="D42" s="34">
        <v>0</v>
      </c>
      <c r="E42" s="34">
        <f>C42+D42</f>
        <v>360145</v>
      </c>
      <c r="F42" s="34">
        <v>123421.58</v>
      </c>
      <c r="G42" s="34">
        <v>123421.58</v>
      </c>
      <c r="H42" s="34">
        <f t="shared" ref="H42:H43" si="7">G42-C42</f>
        <v>-236723.41999999998</v>
      </c>
    </row>
    <row r="43" spans="1:8" x14ac:dyDescent="0.2">
      <c r="A43" s="23"/>
      <c r="B43" s="24" t="s">
        <v>11</v>
      </c>
      <c r="C43" s="34">
        <v>3406000</v>
      </c>
      <c r="D43" s="34">
        <v>0</v>
      </c>
      <c r="E43" s="34">
        <f>C43+D43</f>
        <v>3406000</v>
      </c>
      <c r="F43" s="34">
        <v>3406000</v>
      </c>
      <c r="G43" s="34">
        <v>3406000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464045.61</v>
      </c>
      <c r="E45" s="35">
        <f t="shared" si="8"/>
        <v>464045.61</v>
      </c>
      <c r="F45" s="35">
        <f t="shared" si="8"/>
        <v>463029.28</v>
      </c>
      <c r="G45" s="35">
        <f t="shared" si="8"/>
        <v>463029.28</v>
      </c>
      <c r="H45" s="35">
        <f t="shared" si="8"/>
        <v>463029.28</v>
      </c>
    </row>
    <row r="46" spans="1:8" x14ac:dyDescent="0.2">
      <c r="A46" s="21"/>
      <c r="B46" s="24" t="s">
        <v>10</v>
      </c>
      <c r="C46" s="34">
        <v>0</v>
      </c>
      <c r="D46" s="34">
        <v>464045.61</v>
      </c>
      <c r="E46" s="35">
        <f>C46+D46</f>
        <v>464045.61</v>
      </c>
      <c r="F46" s="34">
        <v>463029.28</v>
      </c>
      <c r="G46" s="34">
        <v>463029.28</v>
      </c>
      <c r="H46" s="35">
        <f>G46-C46</f>
        <v>463029.28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3766145</v>
      </c>
      <c r="D48" s="32">
        <f t="shared" si="9"/>
        <v>694204.61</v>
      </c>
      <c r="E48" s="32">
        <f t="shared" si="9"/>
        <v>4460349.6100000003</v>
      </c>
      <c r="F48" s="32">
        <f t="shared" si="9"/>
        <v>4222609.8600000003</v>
      </c>
      <c r="G48" s="32">
        <f t="shared" si="9"/>
        <v>4222609.8600000003</v>
      </c>
      <c r="H48" s="19">
        <f t="shared" si="9"/>
        <v>456464.86000000004</v>
      </c>
    </row>
    <row r="49" spans="1:8" ht="11.25" customHeight="1" x14ac:dyDescent="0.2">
      <c r="A49" s="61"/>
      <c r="B49" s="62"/>
      <c r="C49" s="63"/>
      <c r="D49" s="63"/>
      <c r="E49" s="63"/>
      <c r="F49" s="37" t="s">
        <v>29</v>
      </c>
      <c r="G49" s="38"/>
      <c r="H49" s="36"/>
    </row>
    <row r="50" spans="1:8" x14ac:dyDescent="0.2">
      <c r="A50" s="61"/>
      <c r="B50" s="62"/>
      <c r="C50" s="63"/>
      <c r="D50" s="63"/>
      <c r="E50" s="63"/>
    </row>
    <row r="51" spans="1:8" x14ac:dyDescent="0.2">
      <c r="A51" s="43" t="s">
        <v>33</v>
      </c>
      <c r="B51" s="43"/>
      <c r="C51" s="43"/>
      <c r="D51" s="43"/>
      <c r="E51" s="43"/>
    </row>
    <row r="52" spans="1:8" x14ac:dyDescent="0.2">
      <c r="A52" s="43"/>
      <c r="B52" s="43"/>
      <c r="C52" s="43"/>
      <c r="D52" s="43"/>
      <c r="E52" s="43"/>
    </row>
  </sheetData>
  <sheetProtection formatCells="0" formatColumns="0" formatRows="0" insertRows="0" autoFilter="0"/>
  <mergeCells count="8">
    <mergeCell ref="A51:E52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2017-03-30T22:07:26Z</cp:lastPrinted>
  <dcterms:created xsi:type="dcterms:W3CDTF">2012-12-11T20:48:19Z</dcterms:created>
  <dcterms:modified xsi:type="dcterms:W3CDTF">2019-01-24T16:55:26Z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