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ER TRIMESTRE 2021 PAOLA ENTREGA\OBRAS PUBLICAS\28 LICITACIONES Y ADJUDICACIONES DIRECTAS\"/>
    </mc:Choice>
  </mc:AlternateContent>
  <bookViews>
    <workbookView xWindow="0" yWindow="0" windowWidth="20490" windowHeight="7650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Hidden_6" sheetId="7" state="hidden" r:id="rId7"/>
    <sheet name="Hidden_7" sheetId="8" state="hidden" r:id="rId8"/>
    <sheet name="Tabla_416662" sheetId="9" r:id="rId9"/>
    <sheet name="Tabla_416647" sheetId="10" r:id="rId10"/>
    <sheet name="Hidden_1_Tabla_416647" sheetId="11" state="hidden" r:id="rId11"/>
    <sheet name="Tabla_416659" sheetId="12" r:id="rId12"/>
  </sheets>
  <externalReferences>
    <externalReference r:id="rId13"/>
    <externalReference r:id="rId14"/>
  </externalReferences>
  <definedNames>
    <definedName name="Hidden_1_Tabla_4166474">Hidden_1_Tabla_416647!$A$1:$A$3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16">[2]Hidden_6!$A$1:$A$26</definedName>
    <definedName name="Hidden_627">Hidden_6!$A$1:$A$32</definedName>
    <definedName name="Hidden_720">[2]Hidden_7!$A$1:$A$41</definedName>
    <definedName name="Hidden_755">Hidden_7!$A$1:$A$2</definedName>
    <definedName name="Hidden_827">[2]Hidden_8!$A$1:$A$32</definedName>
  </definedNames>
  <calcPr calcId="162913"/>
</workbook>
</file>

<file path=xl/calcChain.xml><?xml version="1.0" encoding="utf-8"?>
<calcChain xmlns="http://schemas.openxmlformats.org/spreadsheetml/2006/main">
  <c r="BC8" i="1" l="1"/>
  <c r="BC10" i="1"/>
  <c r="BC9" i="1"/>
  <c r="AO10" i="1"/>
  <c r="AV10" i="1" s="1"/>
  <c r="AO9" i="1"/>
  <c r="AV9" i="1" s="1"/>
  <c r="AO8" i="1"/>
  <c r="AV8" i="1" s="1"/>
  <c r="O10" i="1" l="1"/>
  <c r="N10" i="1"/>
  <c r="M10" i="1"/>
  <c r="L10" i="1"/>
  <c r="K10" i="1"/>
  <c r="O9" i="1"/>
  <c r="N9" i="1"/>
  <c r="M9" i="1"/>
  <c r="L9" i="1"/>
  <c r="K9" i="1"/>
  <c r="K8" i="1"/>
  <c r="L8" i="1"/>
  <c r="M8" i="1"/>
  <c r="N8" i="1"/>
  <c r="O8" i="1"/>
  <c r="P9" i="1"/>
  <c r="P10" i="1"/>
  <c r="P8" i="1"/>
</calcChain>
</file>

<file path=xl/sharedStrings.xml><?xml version="1.0" encoding="utf-8"?>
<sst xmlns="http://schemas.openxmlformats.org/spreadsheetml/2006/main" count="463" uniqueCount="337">
  <si>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</si>
  <si>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</si>
  <si>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</si>
  <si>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</si>
  <si>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</si>
  <si>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</si>
  <si>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</si>
  <si>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</si>
  <si>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</si>
  <si>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</si>
  <si>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</si>
  <si>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</si>
  <si>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</si>
  <si>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</si>
  <si>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</si>
  <si>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</si>
  <si>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</si>
  <si>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</si>
  <si>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</si>
  <si>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</si>
  <si>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</si>
  <si>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</si>
  <si>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</si>
  <si>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</si>
  <si>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</si>
  <si>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</si>
  <si>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</si>
  <si>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</si>
  <si>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</si>
  <si>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</si>
  <si>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</si>
  <si>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</si>
  <si>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</si>
  <si>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</si>
  <si>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</si>
  <si>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</si>
  <si>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</si>
  <si>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</si>
  <si>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</si>
  <si>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</si>
  <si>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</si>
  <si>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</si>
  <si>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</si>
  <si>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</si>
  <si>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</si>
  <si>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</si>
  <si>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</si>
  <si>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</si>
  <si>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</si>
  <si>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</si>
  <si>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</si>
  <si>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</si>
  <si>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</si>
  <si>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</si>
  <si>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</si>
  <si>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</si>
  <si>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</si>
  <si>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</si>
  <si>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</si>
  <si>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</si>
  <si>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</si>
  <si>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</si>
  <si>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</si>
  <si>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</si>
  <si>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</si>
  <si>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</si>
  <si>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</si>
  <si>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</si>
  <si>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</si>
  <si>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</si>
  <si>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</si>
  <si>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</si>
  <si>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</si>
  <si>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</si>
  <si>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</si>
  <si>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</si>
  <si>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</si>
  <si>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</si>
  <si>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</si>
  <si>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</si>
  <si>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</si>
  <si>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</si>
  <si>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</si>
  <si>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</si>
  <si>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</si>
  <si>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</si>
  <si>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</si>
  <si>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</si>
  <si>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</si>
  <si>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</si>
  <si>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</si>
  <si>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</si>
  <si>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</si>
  <si>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</si>
  <si>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</si>
  <si>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</si>
  <si>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</si>
  <si>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</si>
  <si>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</si>
  <si>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</si>
  <si>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</si>
  <si>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</si>
  <si>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</si>
  <si>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</si>
  <si>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</si>
  <si>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</si>
  <si>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</si>
  <si>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</si>
  <si>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</si>
  <si>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</si>
  <si>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</si>
  <si>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</si>
  <si>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</si>
  <si>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</si>
  <si>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</si>
  <si>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</si>
  <si>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</si>
  <si>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</si>
  <si>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</si>
  <si>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</si>
  <si>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</si>
  <si>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</si>
  <si>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</si>
  <si>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</si>
  <si>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</si>
  <si>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</si>
  <si>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</si>
  <si>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</si>
  <si>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</si>
  <si>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</si>
  <si>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</si>
  <si>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</si>
  <si>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</si>
  <si>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</si>
  <si>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</si>
  <si>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</si>
  <si>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</si>
  <si>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</si>
  <si>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</si>
  <si>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</si>
  <si>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</si>
  <si>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</si>
  <si>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</si>
  <si>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</si>
  <si>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</si>
  <si>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</si>
  <si>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</si>
  <si>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</si>
  <si>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</si>
  <si>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</si>
  <si>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</si>
  <si>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</si>
  <si>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</si>
  <si>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</si>
  <si>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</si>
  <si>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</si>
  <si>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</si>
  <si>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</si>
  <si>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</si>
  <si>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</si>
  <si>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</si>
  <si>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</si>
  <si>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</si>
  <si>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</si>
  <si>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</si>
  <si>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</si>
  <si>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</si>
  <si>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</si>
  <si>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</si>
  <si>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</si>
  <si>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</si>
  <si>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</si>
  <si>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</si>
  <si>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</si>
  <si>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</si>
  <si>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</si>
  <si>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</si>
  <si>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</si>
  <si>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</si>
  <si>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</si>
  <si>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</si>
  <si>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</si>
  <si>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</si>
  <si>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</si>
  <si>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</si>
  <si>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</si>
  <si>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</si>
  <si>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</si>
  <si>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</si>
  <si>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</si>
  <si>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</si>
  <si>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</si>
  <si>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</si>
  <si>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</si>
  <si>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</si>
  <si>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</si>
  <si>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</si>
  <si>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</si>
  <si>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</si>
  <si>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</si>
  <si>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</si>
  <si>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</si>
  <si>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</si>
  <si>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</si>
  <si>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</si>
  <si>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</si>
  <si>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</si>
  <si>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</si>
  <si>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</si>
  <si>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</si>
  <si>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</si>
  <si>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</si>
  <si>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</si>
  <si>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</si>
  <si>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</si>
  <si>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</si>
  <si>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</si>
  <si>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</si>
  <si>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</si>
  <si>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</si>
  <si>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</si>
  <si>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</si>
  <si>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</si>
  <si>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</si>
  <si>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</si>
  <si>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</si>
  <si>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</si>
  <si>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</si>
  <si>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</si>
  <si>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</si>
  <si>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</si>
  <si>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</si>
  <si>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</si>
  <si>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</si>
  <si>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</si>
  <si>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</si>
  <si>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</si>
  <si>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</si>
  <si>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</si>
  <si>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</si>
  <si>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</si>
  <si>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</si>
  <si>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</si>
  <si>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</si>
  <si>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</si>
  <si>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</si>
  <si>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</si>
  <si>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</si>
  <si>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</si>
  <si>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</si>
  <si>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</si>
  <si>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</si>
  <si>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</si>
  <si>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</si>
  <si>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</si>
  <si>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</si>
  <si>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</si>
  <si>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</si>
  <si>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</si>
  <si>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</si>
  <si>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</si>
  <si>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</si>
  <si>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</si>
  <si>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</si>
  <si>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</si>
  <si>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</si>
  <si>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</si>
  <si>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</si>
  <si>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</si>
  <si>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</si>
  <si>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</si>
  <si>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</si>
  <si>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</si>
  <si>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</si>
  <si>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</si>
  <si>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</si>
  <si>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</si>
  <si>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</si>
  <si>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</si>
  <si>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</si>
  <si>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</si>
  <si>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</si>
  <si>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</si>
  <si>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</si>
  <si>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</si>
  <si>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</si>
  <si>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</si>
  <si>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</si>
  <si>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</si>
  <si>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 xml:space="preserve">QUE EL PRESENTE CONTRATO SE ADJUDICÓ MEDIANTE LA MODALIDAD DE: “ADJUDICACIÓN DIRECTA” DE CONFORMIDAD CON LOS ARTÍCULOS ARTICULOS 1 FRACCIÓN II, 3 FRACCIÓN III, 4 PÁRRAFO TERCERO, 6 PÁRRAFO SEGUNDO, 9 PÁRRAFO PRIMERO, 10 FRACCIÓN I, 31 PÁRRAFO PRIMERO, 43 </t>
  </si>
  <si>
    <t>PAVIMENTACION DE LA CALLE  JAIME TORRES BODET COL. AGRICOLA DEL MUNICIPIO DE URIANGATO GTO.</t>
  </si>
  <si>
    <t>DIRECCION DE OBRAS PÚBLICAS</t>
  </si>
  <si>
    <t>MUR/DOP/PEMC-LS/PAV. JAIME T. BODET-AGRICOLA/2021-02</t>
  </si>
  <si>
    <t>PAVIMENTACION DE LA CALLE MEXICO COL. LA MESA DEL MUNICIPIO DE URIANGATO GTO.</t>
  </si>
  <si>
    <t>Armando</t>
  </si>
  <si>
    <t>Gordillo</t>
  </si>
  <si>
    <t>Zamudio</t>
  </si>
  <si>
    <t>CONSTRUCTORA ADARLE S.A DE .C.V</t>
  </si>
  <si>
    <t>CAD150216CS7</t>
  </si>
  <si>
    <t xml:space="preserve">Hugo Enrique </t>
  </si>
  <si>
    <t>Avila</t>
  </si>
  <si>
    <t>Rodriguez</t>
  </si>
  <si>
    <t>AVILA RODRIGUEZ HUGO ENRIQUE</t>
  </si>
  <si>
    <t>AIRH7605063S0</t>
  </si>
  <si>
    <t>Jesus Rogelio</t>
  </si>
  <si>
    <t xml:space="preserve">Torres </t>
  </si>
  <si>
    <t>De La Torre</t>
  </si>
  <si>
    <t>GRUPO LATOR S.A. DE C.V</t>
  </si>
  <si>
    <t>GLA171020BX1</t>
  </si>
  <si>
    <t>COL. LA MESA DEL MUNICIPIO DE URIANGATO GTO.</t>
  </si>
  <si>
    <t>NO APLICA A LA DIRECCION DE OBRAS PUBLICAS, COMPETENCIA DE DIRECCION DE DESARROLLO SOCIAL Y TRANSITO MUNICIPAL</t>
  </si>
  <si>
    <t>COL. AGRICOLA DEL MUNICIPIO DE URIANGATO</t>
  </si>
  <si>
    <t>MUR/DOP/PEMC-LS/PAV. MEXICO-LA MESA/2021-01</t>
  </si>
  <si>
    <t>Estado de Mexixo</t>
  </si>
  <si>
    <t>Aquiles Serdan</t>
  </si>
  <si>
    <t>Carr. Lagos San Juan</t>
  </si>
  <si>
    <t>Moroleon</t>
  </si>
  <si>
    <t xml:space="preserve">Moroleon </t>
  </si>
  <si>
    <t>Lagos de Moreno</t>
  </si>
  <si>
    <t xml:space="preserve">Col. Los Alamos </t>
  </si>
  <si>
    <t>Centro</t>
  </si>
  <si>
    <t>H Los Jacales</t>
  </si>
  <si>
    <t>Mexicana</t>
  </si>
  <si>
    <t>Transacción Bancaria</t>
  </si>
  <si>
    <t xml:space="preserve">PAVIMENTACION DE LA CALLE </t>
  </si>
  <si>
    <t>http://intranet.uriangato.gob.mx/link/data/Opublicas/261920contrato_01_2021.pdf</t>
  </si>
  <si>
    <t>ESTATAL Y MUNICIPAL</t>
  </si>
  <si>
    <t>SUPERVISION POR PARTE DE LA DIRECCION DE OBRAS PUBLICAS, SUPERVISION POR PARTE DEL ORGANO DE CONTROL (STRC) , CONTRALORIA MUNICIPAL, SMAPAU</t>
  </si>
  <si>
    <t>Dirección de Obras Públicas Municipales</t>
  </si>
  <si>
    <t>1er  Trimestre 2021</t>
  </si>
  <si>
    <t>http://intranet.uriangato.gob.mx/link/data/Opublicas/261920contrato_02_2021.pdf</t>
  </si>
  <si>
    <t>CALENTADOR SOLAR DE 12 TUBOS, 130 LTS DE CAPACIDAD, CON TANQUE Y ESTRUCTURA ACERO INOXIDABLE DEL MUNICIPIO DE URIANGATO GTO.</t>
  </si>
  <si>
    <t>MUR/DOP/CP-LS/CALENTADOR/2021-03</t>
  </si>
  <si>
    <t xml:space="preserve">COLOCACION DE DECALENTADORES SOLARES </t>
  </si>
  <si>
    <t>MUNICIPAL</t>
  </si>
  <si>
    <t>VARIAS COLONIAS Y COMUNIDADES  DEL MUNICIPIO DE URIANGATO GTO.</t>
  </si>
  <si>
    <t>http://intranet.uriangato.gob.mx/link/data/Opublicas/052034cont_03_2021.pdf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</si>
</sst>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4" fillId="3" borderId="0" xfId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center" wrapText="1"/>
    </xf>
    <xf numFmtId="4" fontId="5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ER%20TRIMESTRE%202021%20TRANSPARENCIA/28%20LICITACIONES%20Y%20ADJUDICACIONES%20DIRECTAS/LTAIPG26F1_XXVIIIA%201ER%20TRIMESTRE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ER%20TRIMESTRE%202021%20TRANSPARENCIA/32%20PROVEEDORES%20Y%20CONTRATISTAS/LTAIPG26F1_XXXII%201ER%20TRIMEST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6662"/>
      <sheetName val="Tabla_416647"/>
      <sheetName val="Hidden_1_Tabla_416647"/>
      <sheetName val="Tabla_416659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"/>
  <sheetViews>
    <sheetView tabSelected="1" topLeftCell="A6" zoomScaleNormal="100" workbookViewId="0">
      <selection activeCell="A8" sqref="A8"/>
    </sheetView>
  </sheetViews>
  <sheetFormatPr baseColWidth="10" defaultColWidth="9.140625" defaultRowHeight="15" x14ac:dyDescent="0.25"/>
  <cols>
    <col min="1" max="1" width="5" customWidth="1"/>
    <col min="2" max="2" width="12" customWidth="1"/>
    <col min="3" max="3" width="10.7109375" customWidth="1"/>
    <col min="4" max="4" width="9" customWidth="1"/>
    <col min="5" max="5" width="7.85546875" customWidth="1"/>
    <col min="6" max="6" width="6.140625" customWidth="1"/>
    <col min="7" max="7" width="8.7109375" customWidth="1"/>
    <col min="8" max="8" width="12.28515625" customWidth="1"/>
    <col min="9" max="9" width="14.85546875" customWidth="1"/>
    <col min="10" max="10" width="12.5703125" customWidth="1"/>
    <col min="11" max="11" width="12.28515625" customWidth="1"/>
    <col min="12" max="12" width="9.42578125" customWidth="1"/>
    <col min="13" max="13" width="11.140625" customWidth="1"/>
    <col min="14" max="14" width="10.5703125" customWidth="1"/>
    <col min="15" max="15" width="18.42578125" customWidth="1"/>
    <col min="16" max="16" width="9.42578125" customWidth="1"/>
    <col min="17" max="17" width="11.140625" customWidth="1"/>
    <col min="18" max="18" width="8.7109375" customWidth="1"/>
    <col min="19" max="19" width="8.42578125" customWidth="1"/>
    <col min="20" max="20" width="8.85546875" customWidth="1"/>
    <col min="21" max="21" width="9.140625" customWidth="1"/>
    <col min="22" max="22" width="9.42578125" customWidth="1"/>
    <col min="23" max="23" width="9.28515625" customWidth="1"/>
    <col min="24" max="24" width="9" customWidth="1"/>
    <col min="25" max="25" width="8.85546875" customWidth="1"/>
    <col min="26" max="26" width="10" customWidth="1"/>
    <col min="27" max="27" width="8.7109375" customWidth="1"/>
    <col min="28" max="28" width="9.7109375" customWidth="1"/>
    <col min="29" max="29" width="7.85546875" customWidth="1"/>
    <col min="30" max="30" width="7.5703125" customWidth="1"/>
    <col min="31" max="31" width="7.42578125" customWidth="1"/>
    <col min="32" max="32" width="7" customWidth="1"/>
    <col min="33" max="33" width="8" customWidth="1"/>
    <col min="34" max="34" width="7.7109375" customWidth="1"/>
    <col min="35" max="35" width="8" customWidth="1"/>
    <col min="36" max="36" width="8.28515625" customWidth="1"/>
    <col min="37" max="38" width="10.42578125" customWidth="1"/>
    <col min="39" max="39" width="11.42578125" customWidth="1"/>
    <col min="40" max="40" width="11" customWidth="1"/>
    <col min="41" max="41" width="10.85546875" customWidth="1"/>
    <col min="42" max="42" width="6.5703125" customWidth="1"/>
    <col min="43" max="43" width="10.85546875" customWidth="1"/>
    <col min="44" max="44" width="7.85546875" customWidth="1"/>
    <col min="45" max="45" width="6.7109375" customWidth="1"/>
    <col min="46" max="46" width="6.28515625" customWidth="1"/>
    <col min="47" max="47" width="7.28515625" customWidth="1"/>
    <col min="48" max="48" width="11.42578125" customWidth="1"/>
    <col min="49" max="50" width="10.42578125" customWidth="1"/>
    <col min="51" max="51" width="9.42578125" customWidth="1"/>
    <col min="52" max="52" width="10.28515625" customWidth="1"/>
    <col min="53" max="54" width="7.7109375" customWidth="1"/>
    <col min="55" max="55" width="9.28515625" customWidth="1"/>
    <col min="56" max="56" width="10.140625" customWidth="1"/>
    <col min="57" max="57" width="9.42578125" customWidth="1"/>
    <col min="58" max="58" width="12.85546875" customWidth="1"/>
    <col min="59" max="59" width="8" customWidth="1"/>
    <col min="60" max="60" width="7.28515625" customWidth="1"/>
    <col min="61" max="61" width="9.140625" customWidth="1"/>
    <col min="62" max="62" width="10.140625" customWidth="1"/>
    <col min="63" max="63" width="9.140625" customWidth="1"/>
    <col min="64" max="64" width="10.42578125" customWidth="1"/>
    <col min="65" max="65" width="10.7109375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6" ht="177.75" customHeight="1" x14ac:dyDescent="0.25">
      <c r="A3" s="22" t="s">
        <v>4</v>
      </c>
      <c r="B3" s="23"/>
      <c r="C3" s="23"/>
      <c r="D3" s="22" t="s">
        <v>5</v>
      </c>
      <c r="E3" s="23"/>
      <c r="F3" s="23"/>
      <c r="G3" s="22" t="s">
        <v>6</v>
      </c>
      <c r="H3" s="23"/>
      <c r="I3" s="23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t="7.5" hidden="1" customHeight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0" t="s">
        <v>82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</row>
    <row r="7" spans="1:66" ht="141" customHeight="1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135.75" customHeight="1" x14ac:dyDescent="0.25">
      <c r="A8" s="3">
        <v>2021</v>
      </c>
      <c r="B8" s="4">
        <v>44197</v>
      </c>
      <c r="C8" s="4">
        <v>44286</v>
      </c>
      <c r="D8" s="6" t="s">
        <v>150</v>
      </c>
      <c r="E8" s="6" t="s">
        <v>151</v>
      </c>
      <c r="F8" s="6"/>
      <c r="G8" s="6"/>
      <c r="H8" s="6" t="s">
        <v>289</v>
      </c>
      <c r="I8" s="3"/>
      <c r="J8" s="5" t="s">
        <v>293</v>
      </c>
      <c r="K8" s="3">
        <f>Tabla_416662!A4</f>
        <v>1</v>
      </c>
      <c r="L8" s="6" t="str">
        <f>Tabla_416662!B4</f>
        <v>Armando</v>
      </c>
      <c r="M8" s="6" t="str">
        <f>Tabla_416662!C4</f>
        <v>Gordillo</v>
      </c>
      <c r="N8" s="6" t="str">
        <f>Tabla_416662!D4</f>
        <v>Zamudio</v>
      </c>
      <c r="O8" s="6" t="str">
        <f>Tabla_416662!E4</f>
        <v>CONSTRUCTORA ADARLE S.A DE .C.V</v>
      </c>
      <c r="P8" s="6" t="str">
        <f>Tabla_416662!F4</f>
        <v>CAD150216CS7</v>
      </c>
      <c r="Q8" s="3" t="s">
        <v>164</v>
      </c>
      <c r="R8" s="6" t="s">
        <v>313</v>
      </c>
      <c r="S8" s="3">
        <v>25</v>
      </c>
      <c r="T8" s="4"/>
      <c r="U8" s="3" t="s">
        <v>189</v>
      </c>
      <c r="V8" s="3" t="s">
        <v>316</v>
      </c>
      <c r="W8" s="3"/>
      <c r="X8" s="6" t="s">
        <v>319</v>
      </c>
      <c r="Y8" s="6">
        <v>21</v>
      </c>
      <c r="Z8" s="6" t="s">
        <v>317</v>
      </c>
      <c r="AA8" s="6">
        <v>11</v>
      </c>
      <c r="AB8" s="6" t="s">
        <v>226</v>
      </c>
      <c r="AC8" s="3">
        <v>38870</v>
      </c>
      <c r="AD8" s="4"/>
      <c r="AE8" s="4"/>
      <c r="AF8" s="9"/>
      <c r="AG8" s="10"/>
      <c r="AH8" s="6" t="s">
        <v>291</v>
      </c>
      <c r="AI8" s="6" t="s">
        <v>291</v>
      </c>
      <c r="AJ8" s="7" t="s">
        <v>312</v>
      </c>
      <c r="AK8" s="4">
        <v>44218</v>
      </c>
      <c r="AL8" s="4">
        <v>44221</v>
      </c>
      <c r="AM8" s="4">
        <v>44310</v>
      </c>
      <c r="AN8" s="8">
        <v>3485897.53</v>
      </c>
      <c r="AO8" s="8">
        <f t="shared" ref="AO8:AO10" si="0">AN8*1.16</f>
        <v>4043641.1347999997</v>
      </c>
      <c r="AP8" s="3">
        <v>0.01</v>
      </c>
      <c r="AQ8" s="8">
        <v>1560000</v>
      </c>
      <c r="AR8" s="6" t="s">
        <v>322</v>
      </c>
      <c r="AS8" s="6" t="s">
        <v>288</v>
      </c>
      <c r="AT8" s="6" t="s">
        <v>323</v>
      </c>
      <c r="AU8" s="6" t="s">
        <v>324</v>
      </c>
      <c r="AV8" s="8">
        <f>AO8*0.1</f>
        <v>404364.11348</v>
      </c>
      <c r="AW8" s="4">
        <v>44221</v>
      </c>
      <c r="AX8" s="4">
        <v>44310</v>
      </c>
      <c r="AY8" s="9" t="s">
        <v>325</v>
      </c>
      <c r="AZ8" s="10"/>
      <c r="BA8" s="6" t="s">
        <v>326</v>
      </c>
      <c r="BB8" s="6" t="s">
        <v>326</v>
      </c>
      <c r="BC8" s="3">
        <f>Tabla_416647!A4</f>
        <v>1</v>
      </c>
      <c r="BD8" s="3" t="s">
        <v>255</v>
      </c>
      <c r="BE8" s="3">
        <v>1</v>
      </c>
      <c r="BF8" s="5" t="s">
        <v>327</v>
      </c>
      <c r="BG8" s="3"/>
      <c r="BH8" s="3"/>
      <c r="BI8" s="3"/>
      <c r="BJ8" s="6"/>
      <c r="BK8" s="6" t="s">
        <v>328</v>
      </c>
      <c r="BL8" s="4">
        <v>44286</v>
      </c>
      <c r="BM8" s="4">
        <v>44286</v>
      </c>
      <c r="BN8" s="6" t="s">
        <v>329</v>
      </c>
    </row>
    <row r="9" spans="1:66" ht="166.5" customHeight="1" x14ac:dyDescent="0.25">
      <c r="A9" s="3">
        <v>2021</v>
      </c>
      <c r="B9" s="4">
        <v>44197</v>
      </c>
      <c r="C9" s="4">
        <v>44286</v>
      </c>
      <c r="D9" s="6" t="s">
        <v>150</v>
      </c>
      <c r="E9" s="6" t="s">
        <v>151</v>
      </c>
      <c r="F9" s="6"/>
      <c r="G9" s="6"/>
      <c r="H9" s="6" t="s">
        <v>289</v>
      </c>
      <c r="I9" s="3"/>
      <c r="J9" s="5" t="s">
        <v>290</v>
      </c>
      <c r="K9" s="3">
        <f>Tabla_416662!A5</f>
        <v>2</v>
      </c>
      <c r="L9" s="6" t="str">
        <f>Tabla_416662!B5</f>
        <v xml:space="preserve">Hugo Enrique </v>
      </c>
      <c r="M9" s="6" t="str">
        <f>Tabla_416662!C5</f>
        <v>Avila</v>
      </c>
      <c r="N9" s="6" t="str">
        <f>Tabla_416662!D5</f>
        <v>Rodriguez</v>
      </c>
      <c r="O9" s="6" t="str">
        <f>Tabla_416662!E5</f>
        <v>AVILA RODRIGUEZ HUGO ENRIQUE</v>
      </c>
      <c r="P9" s="6" t="str">
        <f>Tabla_416662!F5</f>
        <v>AIRH7605063S0</v>
      </c>
      <c r="Q9" s="12" t="s">
        <v>164</v>
      </c>
      <c r="R9" s="12" t="s">
        <v>314</v>
      </c>
      <c r="S9" s="12">
        <v>760</v>
      </c>
      <c r="T9" s="4"/>
      <c r="U9" s="12" t="s">
        <v>189</v>
      </c>
      <c r="V9" s="12" t="s">
        <v>317</v>
      </c>
      <c r="W9" s="3"/>
      <c r="X9" s="12" t="s">
        <v>320</v>
      </c>
      <c r="Y9" s="12">
        <v>21</v>
      </c>
      <c r="Z9" s="12" t="s">
        <v>316</v>
      </c>
      <c r="AA9" s="12">
        <v>11</v>
      </c>
      <c r="AB9" s="12" t="s">
        <v>226</v>
      </c>
      <c r="AC9" s="12">
        <v>38800</v>
      </c>
      <c r="AD9" s="4"/>
      <c r="AE9" s="4"/>
      <c r="AF9" s="9"/>
      <c r="AG9" s="10"/>
      <c r="AH9" s="6" t="s">
        <v>291</v>
      </c>
      <c r="AI9" s="6" t="s">
        <v>291</v>
      </c>
      <c r="AJ9" s="7" t="s">
        <v>292</v>
      </c>
      <c r="AK9" s="4">
        <v>44218</v>
      </c>
      <c r="AL9" s="4">
        <v>44221</v>
      </c>
      <c r="AM9" s="4">
        <v>44310</v>
      </c>
      <c r="AN9" s="8">
        <v>3475169.03</v>
      </c>
      <c r="AO9" s="8">
        <f t="shared" si="0"/>
        <v>4031196.0747999996</v>
      </c>
      <c r="AP9" s="3">
        <v>0.01</v>
      </c>
      <c r="AQ9" s="8">
        <v>1560000</v>
      </c>
      <c r="AR9" s="6" t="s">
        <v>322</v>
      </c>
      <c r="AS9" s="6" t="s">
        <v>288</v>
      </c>
      <c r="AT9" s="6" t="s">
        <v>323</v>
      </c>
      <c r="AU9" s="6" t="s">
        <v>324</v>
      </c>
      <c r="AV9" s="8">
        <f t="shared" ref="AV9:AV10" si="1">AO9*0.1</f>
        <v>403119.60748000001</v>
      </c>
      <c r="AW9" s="4">
        <v>44221</v>
      </c>
      <c r="AX9" s="4">
        <v>44310</v>
      </c>
      <c r="AY9" s="9" t="s">
        <v>330</v>
      </c>
      <c r="AZ9" s="10"/>
      <c r="BA9" s="6" t="s">
        <v>326</v>
      </c>
      <c r="BB9" s="6" t="s">
        <v>326</v>
      </c>
      <c r="BC9" s="3">
        <f>Tabla_416647!A5</f>
        <v>2</v>
      </c>
      <c r="BD9" s="3" t="s">
        <v>255</v>
      </c>
      <c r="BE9" s="3">
        <v>1</v>
      </c>
      <c r="BF9" s="5" t="s">
        <v>327</v>
      </c>
      <c r="BG9" s="3"/>
      <c r="BH9" s="3"/>
      <c r="BI9" s="3"/>
      <c r="BJ9" s="6"/>
      <c r="BK9" s="6" t="s">
        <v>328</v>
      </c>
      <c r="BL9" s="4">
        <v>44286</v>
      </c>
      <c r="BM9" s="4">
        <v>44286</v>
      </c>
      <c r="BN9" s="6" t="s">
        <v>329</v>
      </c>
    </row>
    <row r="10" spans="1:66" ht="153" customHeight="1" x14ac:dyDescent="0.25">
      <c r="A10" s="3">
        <v>2021</v>
      </c>
      <c r="B10" s="4">
        <v>44197</v>
      </c>
      <c r="C10" s="4">
        <v>44286</v>
      </c>
      <c r="D10" s="6" t="s">
        <v>150</v>
      </c>
      <c r="E10" s="6" t="s">
        <v>151</v>
      </c>
      <c r="F10" s="6"/>
      <c r="G10" s="6"/>
      <c r="H10" s="6" t="s">
        <v>289</v>
      </c>
      <c r="I10" s="3"/>
      <c r="J10" s="15" t="s">
        <v>331</v>
      </c>
      <c r="K10" s="3">
        <f>Tabla_416662!A6</f>
        <v>3</v>
      </c>
      <c r="L10" s="6" t="str">
        <f>Tabla_416662!B6</f>
        <v>Jesus Rogelio</v>
      </c>
      <c r="M10" s="6" t="str">
        <f>Tabla_416662!C6</f>
        <v xml:space="preserve">Torres </v>
      </c>
      <c r="N10" s="6" t="str">
        <f>Tabla_416662!D6</f>
        <v>De La Torre</v>
      </c>
      <c r="O10" s="6" t="str">
        <f>Tabla_416662!E6</f>
        <v>GRUPO LATOR S.A. DE C.V</v>
      </c>
      <c r="P10" s="6" t="str">
        <f>Tabla_416662!F6</f>
        <v>GLA171020BX1</v>
      </c>
      <c r="Q10" s="12" t="s">
        <v>164</v>
      </c>
      <c r="R10" s="12" t="s">
        <v>315</v>
      </c>
      <c r="S10" s="12">
        <v>3520</v>
      </c>
      <c r="T10" s="4"/>
      <c r="U10" s="12" t="s">
        <v>189</v>
      </c>
      <c r="V10" s="12" t="s">
        <v>318</v>
      </c>
      <c r="W10" s="3"/>
      <c r="X10" s="12" t="s">
        <v>321</v>
      </c>
      <c r="Y10" s="12">
        <v>53</v>
      </c>
      <c r="Z10" s="12" t="s">
        <v>318</v>
      </c>
      <c r="AA10" s="12">
        <v>14</v>
      </c>
      <c r="AB10" s="12" t="s">
        <v>241</v>
      </c>
      <c r="AC10" s="12">
        <v>47472</v>
      </c>
      <c r="AD10" s="4"/>
      <c r="AE10" s="4"/>
      <c r="AF10" s="9"/>
      <c r="AG10" s="10"/>
      <c r="AH10" s="6" t="s">
        <v>291</v>
      </c>
      <c r="AI10" s="6" t="s">
        <v>291</v>
      </c>
      <c r="AJ10" s="11" t="s">
        <v>332</v>
      </c>
      <c r="AK10" s="4">
        <v>44277</v>
      </c>
      <c r="AL10" s="4">
        <v>44278</v>
      </c>
      <c r="AM10" s="4">
        <v>44367</v>
      </c>
      <c r="AN10" s="8">
        <v>2370592.34</v>
      </c>
      <c r="AO10" s="8">
        <f t="shared" si="0"/>
        <v>2749887.1143999998</v>
      </c>
      <c r="AP10" s="3">
        <v>0.01</v>
      </c>
      <c r="AQ10" s="8">
        <v>1560000</v>
      </c>
      <c r="AR10" s="6" t="s">
        <v>322</v>
      </c>
      <c r="AS10" s="6" t="s">
        <v>288</v>
      </c>
      <c r="AT10" s="6" t="s">
        <v>323</v>
      </c>
      <c r="AU10" s="16" t="s">
        <v>333</v>
      </c>
      <c r="AV10" s="8">
        <f t="shared" si="1"/>
        <v>274988.71143999998</v>
      </c>
      <c r="AW10" s="4">
        <v>44278</v>
      </c>
      <c r="AX10" s="4">
        <v>44367</v>
      </c>
      <c r="AY10" s="9" t="s">
        <v>336</v>
      </c>
      <c r="AZ10" s="10"/>
      <c r="BA10" s="6" t="s">
        <v>334</v>
      </c>
      <c r="BB10" s="6" t="s">
        <v>334</v>
      </c>
      <c r="BC10" s="3">
        <f>Tabla_416647!A6</f>
        <v>3</v>
      </c>
      <c r="BD10" s="3" t="s">
        <v>255</v>
      </c>
      <c r="BE10" s="3">
        <v>1</v>
      </c>
      <c r="BF10" s="5" t="s">
        <v>327</v>
      </c>
      <c r="BG10" s="3"/>
      <c r="BH10" s="3"/>
      <c r="BI10" s="3"/>
      <c r="BJ10" s="6"/>
      <c r="BK10" s="6" t="s">
        <v>328</v>
      </c>
      <c r="BL10" s="4">
        <v>44286</v>
      </c>
      <c r="BM10" s="4">
        <v>44286</v>
      </c>
      <c r="BN10" s="6" t="s">
        <v>329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BD8:BD10">
      <formula1>Hidden_335</formula1>
    </dataValidation>
    <dataValidation type="list" allowBlank="1" showErrorMessage="1" sqref="Q8:Q10">
      <formula1>Hidden_616</formula1>
    </dataValidation>
    <dataValidation type="list" allowBlank="1" showErrorMessage="1" sqref="U8:U10">
      <formula1>Hidden_720</formula1>
    </dataValidation>
    <dataValidation type="list" allowBlank="1" showErrorMessage="1" sqref="AB8:AB10">
      <formula1>Hidden_827</formula1>
    </dataValidation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7" customWidth="1"/>
    <col min="3" max="3" width="19.28515625" customWidth="1"/>
    <col min="4" max="4" width="20.42578125" customWidth="1"/>
    <col min="5" max="5" width="17.5703125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ht="61.5" customHeight="1" x14ac:dyDescent="0.25">
      <c r="A3" s="13" t="s">
        <v>262</v>
      </c>
      <c r="B3" s="13" t="s">
        <v>273</v>
      </c>
      <c r="C3" s="13" t="s">
        <v>274</v>
      </c>
      <c r="D3" s="13" t="s">
        <v>275</v>
      </c>
      <c r="E3" s="13" t="s">
        <v>276</v>
      </c>
    </row>
    <row r="4" spans="1:5" ht="110.25" customHeight="1" x14ac:dyDescent="0.25">
      <c r="A4" s="6">
        <v>1</v>
      </c>
      <c r="B4" s="11" t="s">
        <v>309</v>
      </c>
      <c r="C4" s="18"/>
      <c r="D4" s="6" t="s">
        <v>310</v>
      </c>
      <c r="E4" s="6" t="s">
        <v>278</v>
      </c>
    </row>
    <row r="5" spans="1:5" ht="105.75" customHeight="1" x14ac:dyDescent="0.25">
      <c r="A5" s="6">
        <v>2</v>
      </c>
      <c r="B5" s="11" t="s">
        <v>311</v>
      </c>
      <c r="C5" s="18"/>
      <c r="D5" s="6" t="s">
        <v>310</v>
      </c>
      <c r="E5" s="6" t="s">
        <v>278</v>
      </c>
    </row>
    <row r="6" spans="1:5" s="14" customFormat="1" ht="108.75" customHeight="1" x14ac:dyDescent="0.25">
      <c r="A6" s="6">
        <v>3</v>
      </c>
      <c r="B6" s="11" t="s">
        <v>335</v>
      </c>
      <c r="C6" s="18"/>
      <c r="D6" s="6" t="s">
        <v>310</v>
      </c>
      <c r="E6" s="6" t="s">
        <v>278</v>
      </c>
    </row>
  </sheetData>
  <dataValidations count="1">
    <dataValidation type="list" allowBlank="1" showErrorMessage="1" sqref="E4:E201">
      <formula1>Hidden_1_Tabla_4166474</formula1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2.85546875" customWidth="1"/>
    <col min="2" max="2" width="9.28515625" customWidth="1"/>
    <col min="3" max="3" width="8" customWidth="1"/>
    <col min="4" max="4" width="8.85546875" customWidth="1"/>
    <col min="5" max="6" width="14.7109375" customWidth="1"/>
    <col min="7" max="7" width="11.71093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90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s="14" customFormat="1" ht="48.75" customHeight="1" x14ac:dyDescent="0.25">
      <c r="A4" s="14">
        <v>1</v>
      </c>
      <c r="B4" s="6" t="s">
        <v>294</v>
      </c>
      <c r="C4" s="6" t="s">
        <v>295</v>
      </c>
      <c r="D4" s="6" t="s">
        <v>296</v>
      </c>
      <c r="E4" s="6" t="s">
        <v>297</v>
      </c>
      <c r="F4" s="19" t="s">
        <v>298</v>
      </c>
      <c r="G4" s="14">
        <v>4043641.13</v>
      </c>
    </row>
    <row r="5" spans="1:7" ht="45" x14ac:dyDescent="0.25">
      <c r="A5">
        <v>2</v>
      </c>
      <c r="B5" s="18" t="s">
        <v>299</v>
      </c>
      <c r="C5" s="6" t="s">
        <v>300</v>
      </c>
      <c r="D5" s="6" t="s">
        <v>301</v>
      </c>
      <c r="E5" s="6" t="s">
        <v>302</v>
      </c>
      <c r="F5" s="6" t="s">
        <v>303</v>
      </c>
      <c r="G5">
        <v>4031196.07</v>
      </c>
    </row>
    <row r="6" spans="1:7" ht="30" x14ac:dyDescent="0.25">
      <c r="A6">
        <v>3</v>
      </c>
      <c r="B6" s="18" t="s">
        <v>304</v>
      </c>
      <c r="C6" s="6" t="s">
        <v>305</v>
      </c>
      <c r="D6" s="6" t="s">
        <v>306</v>
      </c>
      <c r="E6" s="6" t="s">
        <v>307</v>
      </c>
      <c r="F6" s="6" t="s">
        <v>308</v>
      </c>
      <c r="G6" s="17">
        <v>2749887.11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2021-06-22T20:18:50Z</cp:lastPrinted>
  <dcterms:created xsi:type="dcterms:W3CDTF">2021-03-26T20:34:02Z</dcterms:created>
  <dcterms:modified xsi:type="dcterms:W3CDTF">2021-06-22T20:18:55Z</dcterms:modified>
</cp:coreProperties>
</file>