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xana\Desktop\Presupuesto 2020\Cuentas Publicas 2020\Cta 3er Trimestre Digital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<sst xmlns="http://schemas.openxmlformats.org/spreadsheetml/2006/main" count="49" uniqueCount="41">
  <si>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</si>
  <si>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</si>
  <si>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</si>
  <si>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</si>
  <si>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</si>
  <si>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</si>
  <si>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</si>
  <si>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</si>
  <si>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</si>
  <si>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</si>
  <si>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</si>
  <si>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</si>
  <si>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</si>
  <si>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</si>
  <si>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</si>
  <si>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</si>
  <si>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</si>
  <si>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</si>
  <si>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</si>
  <si>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</si>
  <si>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</si>
  <si>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</si>
  <si>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</si>
  <si>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</si>
  <si>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</si>
  <si>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</si>
  <si>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</si>
  <si>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</si>
  <si>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</si>
  <si>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</si>
  <si>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</si>
  <si>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</si>
  <si>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</si>
  <si>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</si>
  <si>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</si>
  <si>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</si>
  <si>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COMISION MUNICIPAL DEL DEPORTE Y ATENCION A LA JUVENTUD DEL MUNICIPIO DE URIANGATO, GUANAJUATO.
Flujo de Fondos
DEL 1 DE ENERO AL AL 30 DE SEPTIEMBRE DEL 2020</t>
  </si>
  <si>
    <t xml:space="preserve">DIRECTOR </t>
  </si>
  <si>
    <t>JEFA DE AREA ADMINISTRATIVA Y CONTABLE</t>
  </si>
  <si>
    <t>LIC. CHRISTOPHER ARTEMIO TELLEZ GUZMAN</t>
  </si>
  <si>
    <t>T.I.A ROXANA M. ROSILES PANTOJA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</si>
</sst>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vertical="top" wrapText="1"/>
      <protection locked="0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topLeftCell="A22" workbookViewId="0">
      <selection activeCell="B43" sqref="B43:H4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5730311</v>
      </c>
      <c r="D3" s="3">
        <f t="shared" ref="D3:E3" si="0">SUM(D4:D13)</f>
        <v>4225427.74</v>
      </c>
      <c r="E3" s="4">
        <f t="shared" si="0"/>
        <v>4225427.74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100</v>
      </c>
      <c r="D8" s="6">
        <v>41.74</v>
      </c>
      <c r="E8" s="7">
        <v>41.74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808000</v>
      </c>
      <c r="D10" s="6">
        <v>279276</v>
      </c>
      <c r="E10" s="7">
        <v>279276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4922211</v>
      </c>
      <c r="D12" s="6">
        <v>3946110</v>
      </c>
      <c r="E12" s="7">
        <v>3946110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5730311</v>
      </c>
      <c r="D14" s="9">
        <f t="shared" ref="D14:E14" si="1">SUM(D15:D23)</f>
        <v>3875572.2700000005</v>
      </c>
      <c r="E14" s="10">
        <f t="shared" si="1"/>
        <v>3862768.1400000006</v>
      </c>
    </row>
    <row r="15" spans="1:5" x14ac:dyDescent="0.2">
      <c r="A15" s="5"/>
      <c r="B15" s="14" t="s">
        <v>12</v>
      </c>
      <c r="C15" s="6">
        <v>3409369.68</v>
      </c>
      <c r="D15" s="6">
        <v>2385917.56</v>
      </c>
      <c r="E15" s="7">
        <v>2385917.56</v>
      </c>
    </row>
    <row r="16" spans="1:5" x14ac:dyDescent="0.2">
      <c r="A16" s="5"/>
      <c r="B16" s="14" t="s">
        <v>13</v>
      </c>
      <c r="C16" s="6">
        <v>777000</v>
      </c>
      <c r="D16" s="6">
        <v>628342.81000000006</v>
      </c>
      <c r="E16" s="7">
        <v>615538.68000000005</v>
      </c>
    </row>
    <row r="17" spans="1:5" x14ac:dyDescent="0.2">
      <c r="A17" s="5"/>
      <c r="B17" s="14" t="s">
        <v>14</v>
      </c>
      <c r="C17" s="6">
        <v>1426520</v>
      </c>
      <c r="D17" s="6">
        <v>759672.49</v>
      </c>
      <c r="E17" s="7">
        <v>759672.49</v>
      </c>
    </row>
    <row r="18" spans="1:5" x14ac:dyDescent="0.2">
      <c r="A18" s="5"/>
      <c r="B18" s="14" t="s">
        <v>9</v>
      </c>
      <c r="C18" s="6">
        <v>83000</v>
      </c>
      <c r="D18" s="6">
        <v>40248</v>
      </c>
      <c r="E18" s="7">
        <v>40248</v>
      </c>
    </row>
    <row r="19" spans="1:5" x14ac:dyDescent="0.2">
      <c r="A19" s="5"/>
      <c r="B19" s="14" t="s">
        <v>15</v>
      </c>
      <c r="C19" s="6">
        <v>34421.32</v>
      </c>
      <c r="D19" s="6">
        <v>61391.41</v>
      </c>
      <c r="E19" s="7">
        <v>61391.41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349855.46999999974</v>
      </c>
      <c r="E24" s="13">
        <f>E3-E14</f>
        <v>362659.59999999963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349855.47</v>
      </c>
      <c r="E28" s="21">
        <f>SUM(E29:E35)</f>
        <v>362659.6</v>
      </c>
    </row>
    <row r="29" spans="1:5" x14ac:dyDescent="0.2">
      <c r="A29" s="5"/>
      <c r="B29" s="14" t="s">
        <v>26</v>
      </c>
      <c r="C29" s="22">
        <v>0</v>
      </c>
      <c r="D29" s="22">
        <v>251158.04</v>
      </c>
      <c r="E29" s="23">
        <v>251158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98871.43</v>
      </c>
      <c r="E32" s="23">
        <v>111675.6</v>
      </c>
    </row>
    <row r="33" spans="1:8" x14ac:dyDescent="0.2">
      <c r="A33" s="5"/>
      <c r="B33" s="14" t="s">
        <v>30</v>
      </c>
      <c r="C33" s="22">
        <v>0</v>
      </c>
      <c r="D33" s="22">
        <v>-174</v>
      </c>
      <c r="E33" s="23">
        <v>-174</v>
      </c>
    </row>
    <row r="34" spans="1:8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8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8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8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8" x14ac:dyDescent="0.2">
      <c r="B38" s="1" t="s">
        <v>31</v>
      </c>
      <c r="C38" s="22">
        <v>0</v>
      </c>
      <c r="D38" s="22">
        <v>0</v>
      </c>
      <c r="E38" s="23">
        <v>0</v>
      </c>
    </row>
    <row r="39" spans="1:8" x14ac:dyDescent="0.2">
      <c r="B39" s="1" t="s">
        <v>33</v>
      </c>
      <c r="C39" s="22">
        <v>0</v>
      </c>
      <c r="D39" s="22">
        <v>0</v>
      </c>
      <c r="E39" s="23">
        <v>0</v>
      </c>
    </row>
    <row r="40" spans="1:8" x14ac:dyDescent="0.2">
      <c r="A40" s="11"/>
      <c r="B40" s="15" t="s">
        <v>35</v>
      </c>
      <c r="C40" s="12">
        <f>C28+C36</f>
        <v>0</v>
      </c>
      <c r="D40" s="12">
        <f>D28+D36</f>
        <v>349855.47</v>
      </c>
      <c r="E40" s="13">
        <f>E28+E36</f>
        <v>362659.6</v>
      </c>
    </row>
    <row r="41" spans="1:8" x14ac:dyDescent="0.2">
      <c r="A41" s="1" t="s">
        <v>24</v>
      </c>
    </row>
    <row r="43" spans="1:8" x14ac:dyDescent="0.2">
      <c r="B43" s="31" t="s">
        <v>37</v>
      </c>
      <c r="C43" s="32"/>
      <c r="D43" s="33"/>
      <c r="E43" s="33"/>
      <c r="F43" s="34" t="s">
        <v>38</v>
      </c>
      <c r="G43" s="35"/>
      <c r="H43" s="35"/>
    </row>
    <row r="44" spans="1:8" x14ac:dyDescent="0.2">
      <c r="B44" s="31"/>
      <c r="C44" s="32"/>
      <c r="D44" s="33"/>
      <c r="E44" s="33"/>
      <c r="F44" s="34"/>
      <c r="G44" s="35"/>
      <c r="H44" s="35"/>
    </row>
    <row r="45" spans="1:8" x14ac:dyDescent="0.2">
      <c r="B45" s="31" t="s">
        <v>39</v>
      </c>
      <c r="C45" s="32"/>
      <c r="D45" s="33"/>
      <c r="E45" s="33"/>
      <c r="F45" s="34" t="s">
        <v>40</v>
      </c>
      <c r="G45" s="35"/>
      <c r="H45" s="35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Roxana</cp:lastModifiedBy>
  <cp:lastPrinted>2018-07-16T14:09:31Z</cp:lastPrinted>
  <dcterms:created xsi:type="dcterms:W3CDTF">2017-12-20T04:54:53Z</dcterms:created>
  <dcterms:modified xsi:type="dcterms:W3CDTF">2020-10-09T18:27:18Z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