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Informacion  contable-presupuestal 2015-2018\POA 2018\CTAS PUBLICAS 2018\3er. Trimestre 2018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F10" i="1"/>
  <c r="F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I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<sst xmlns="http://schemas.openxmlformats.org/spreadsheetml/2006/main" count="66" uniqueCount="66">
  <si>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</si>
  <si>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</si>
  <si>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</si>
  <si>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</si>
  <si>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</si>
  <si>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</si>
  <si>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</si>
  <si>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</si>
  <si>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</si>
  <si>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</si>
  <si>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</si>
  <si>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</si>
  <si>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</si>
  <si>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</si>
  <si>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</si>
  <si>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</si>
  <si>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</si>
  <si>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</si>
  <si>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</si>
  <si>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</si>
  <si>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</si>
  <si>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</si>
  <si>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</si>
  <si>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</si>
  <si>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</si>
  <si>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</si>
  <si>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</si>
  <si>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</si>
  <si>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</si>
  <si>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</si>
  <si>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</si>
  <si>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</si>
  <si>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</si>
  <si>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</si>
  <si>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</si>
  <si>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</si>
  <si>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</si>
  <si>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</si>
  <si>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</si>
  <si>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</si>
  <si>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</si>
  <si>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</si>
  <si>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</si>
  <si>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</si>
  <si>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</si>
  <si>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</si>
  <si>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</si>
  <si>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</si>
  <si>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</si>
  <si>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</si>
  <si>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</si>
  <si>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</si>
  <si>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</si>
  <si>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</si>
  <si>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</si>
  <si>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</si>
  <si>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</si>
  <si>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</si>
  <si>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</si>
  <si>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</si>
  <si>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</si>
  <si>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</si>
  <si>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</si>
  <si>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</si>
  <si>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COMISION MUNICIPAL DEL DEPORTE Y ATENCION A LA JUVENTUD DEL MUNICIPIO DE URIANGATO, GUANAJUATO.
GASTO POR CATEGORÍA PROGRAMÁTICA
Del 1 de Enero al AL 30 DE SEPTIEMBRE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</si>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</sst>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12" xfId="8" applyFont="1" applyBorder="1" applyAlignment="1" applyProtection="1">
      <alignment horizontal="left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tabSelected="1" topLeftCell="A25" zoomScaleNormal="100" zoomScaleSheetLayoutView="90" workbookViewId="0">
      <selection activeCell="C47" sqref="C4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4945000</v>
      </c>
      <c r="E10" s="18">
        <f>SUM(E11:E18)</f>
        <v>647269.07999999996</v>
      </c>
      <c r="F10" s="18">
        <f t="shared" ref="F10:I10" si="1">SUM(F11:F18)</f>
        <v>5592269.0800000001</v>
      </c>
      <c r="G10" s="18">
        <f t="shared" si="1"/>
        <v>3843935.49</v>
      </c>
      <c r="H10" s="18">
        <f t="shared" si="1"/>
        <v>3843934.4</v>
      </c>
      <c r="I10" s="18">
        <f t="shared" si="1"/>
        <v>1748333.5899999999</v>
      </c>
    </row>
    <row r="11" spans="1:9" x14ac:dyDescent="0.2">
      <c r="A11" s="27" t="s">
        <v>46</v>
      </c>
      <c r="B11" s="9"/>
      <c r="C11" s="3" t="s">
        <v>4</v>
      </c>
      <c r="D11" s="19">
        <v>4945000</v>
      </c>
      <c r="E11" s="19">
        <v>647269.07999999996</v>
      </c>
      <c r="F11" s="19">
        <f t="shared" ref="F11:F18" si="2">D11+E11</f>
        <v>5592269.0800000001</v>
      </c>
      <c r="G11" s="19">
        <v>3843935.49</v>
      </c>
      <c r="H11" s="19">
        <v>3843934.4</v>
      </c>
      <c r="I11" s="19">
        <f t="shared" ref="I11:I18" si="3">F11-G11</f>
        <v>1748333.5899999999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4945000</v>
      </c>
      <c r="E37" s="24">
        <f t="shared" ref="E37:I37" si="16">SUM(E7+E10+E19+E23+E26+E31)</f>
        <v>647269.07999999996</v>
      </c>
      <c r="F37" s="24">
        <f t="shared" si="16"/>
        <v>5592269.0800000001</v>
      </c>
      <c r="G37" s="24">
        <f t="shared" si="16"/>
        <v>3843935.49</v>
      </c>
      <c r="H37" s="24">
        <f t="shared" si="16"/>
        <v>3843934.4</v>
      </c>
      <c r="I37" s="24">
        <f t="shared" si="16"/>
        <v>1748333.5899999999</v>
      </c>
    </row>
    <row r="40" spans="1:9" x14ac:dyDescent="0.2">
      <c r="C40" s="42" t="s">
        <v>65</v>
      </c>
      <c r="D40" s="42"/>
      <c r="E40" s="42"/>
      <c r="F40" s="42"/>
      <c r="G40" s="42"/>
      <c r="H40" s="42"/>
      <c r="I40" s="42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D2:H2"/>
    <mergeCell ref="I2:I3"/>
    <mergeCell ref="A1:I1"/>
    <mergeCell ref="A2:C4"/>
    <mergeCell ref="C40:I40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2017-03-30T22:19:49Z</cp:lastPrinted>
  <dcterms:created xsi:type="dcterms:W3CDTF">2012-12-11T21:13:37Z</dcterms:created>
  <dcterms:modified xsi:type="dcterms:W3CDTF">2018-10-02T15:33:12Z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