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0\4TO TRIMESTR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C35" i="4"/>
  <c r="B35" i="4"/>
  <c r="C25" i="4"/>
  <c r="C24" i="4" s="1"/>
  <c r="B25" i="4"/>
  <c r="B24" i="4" s="1"/>
  <c r="C13" i="4"/>
  <c r="B13" i="4"/>
  <c r="C4" i="4"/>
  <c r="C3" i="4" s="1"/>
  <c r="B4" i="4"/>
  <c r="B43" i="4" l="1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<sst xmlns="http://schemas.openxmlformats.org/spreadsheetml/2006/main" count="54" uniqueCount="54">
  <si>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</si>
  <si>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</si>
  <si>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</si>
  <si>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</si>
  <si>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</si>
  <si>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</si>
  <si>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</si>
  <si>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</si>
  <si>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</si>
  <si>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</si>
  <si>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</si>
  <si>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</si>
  <si>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</si>
  <si>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</si>
  <si>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</si>
  <si>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</si>
  <si>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</si>
  <si>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</si>
  <si>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</si>
  <si>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</si>
  <si>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</si>
  <si>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</si>
  <si>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</si>
  <si>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</si>
  <si>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</si>
  <si>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</si>
  <si>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</si>
  <si>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</si>
  <si>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</si>
  <si>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</si>
  <si>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</si>
  <si>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</si>
  <si>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</si>
  <si>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</si>
  <si>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</si>
  <si>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</si>
  <si>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</si>
  <si>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</si>
  <si>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</si>
  <si>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</si>
  <si>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</si>
  <si>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</si>
  <si>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</si>
  <si>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</si>
  <si>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</si>
  <si>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</si>
  <si>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</si>
  <si>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</si>
  <si>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</si>
  <si>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</si>
  <si>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</si>
  <si>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</si>
  <si>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</si>
  <si>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CASA DE LA CULTURA DE URIANGATO
ESTADO DE CAMBIOS EN LA SITUACIÓN FINANCIERA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</si>
</sst>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58" zoomScaleNormal="100" zoomScaleSheetLayoutView="80" workbookViewId="0">
      <selection activeCell="C72" sqref="A1:C72"/>
    </sheetView>
  </sheetViews>
  <sheetFormatPr baseColWidth="10" defaultRowHeight="11.25" x14ac:dyDescent="0.2"/>
  <cols>
    <col min="1" max="1" width="60.66406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261435.49</v>
      </c>
      <c r="C3" s="17">
        <f>C4+C13</f>
        <v>189380.44</v>
      </c>
    </row>
    <row r="4" spans="1:3" ht="12.75" customHeight="1" x14ac:dyDescent="0.2">
      <c r="A4" s="6" t="s">
        <v>7</v>
      </c>
      <c r="B4" s="16">
        <f>SUM(B5:B11)</f>
        <v>38973.61</v>
      </c>
      <c r="C4" s="17">
        <f>SUM(C5:C11)</f>
        <v>175718.44</v>
      </c>
    </row>
    <row r="5" spans="1:3" x14ac:dyDescent="0.2">
      <c r="A5" s="9" t="s">
        <v>14</v>
      </c>
      <c r="B5" s="7">
        <v>0</v>
      </c>
      <c r="C5" s="8">
        <v>175718.44</v>
      </c>
    </row>
    <row r="6" spans="1:3" x14ac:dyDescent="0.2">
      <c r="A6" s="9" t="s">
        <v>15</v>
      </c>
      <c r="B6" s="7">
        <v>30873.61</v>
      </c>
      <c r="C6" s="8">
        <v>0</v>
      </c>
    </row>
    <row r="7" spans="1:3" x14ac:dyDescent="0.2">
      <c r="A7" s="9" t="s">
        <v>16</v>
      </c>
      <c r="B7" s="7">
        <v>8100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222461.88</v>
      </c>
      <c r="C13" s="17">
        <f>SUM(C14:C22)</f>
        <v>13662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13662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222461.88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42488.84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42488.84</v>
      </c>
    </row>
    <row r="26" spans="1:3" x14ac:dyDescent="0.2">
      <c r="A26" s="9" t="s">
        <v>28</v>
      </c>
      <c r="B26" s="7">
        <v>0</v>
      </c>
      <c r="C26" s="8">
        <v>42488.84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ht="22.5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ht="22.5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388752.99</v>
      </c>
      <c r="C43" s="23">
        <f>C44+C49+C56</f>
        <v>418319.2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388752.99</v>
      </c>
      <c r="C49" s="17">
        <f>SUM(C50:C54)</f>
        <v>418319.2</v>
      </c>
    </row>
    <row r="50" spans="1:3" x14ac:dyDescent="0.2">
      <c r="A50" s="9" t="s">
        <v>44</v>
      </c>
      <c r="B50" s="7">
        <v>388752.99</v>
      </c>
      <c r="C50" s="8">
        <v>0</v>
      </c>
    </row>
    <row r="51" spans="1:3" x14ac:dyDescent="0.2">
      <c r="A51" s="9" t="s">
        <v>45</v>
      </c>
      <c r="B51" s="7">
        <v>0</v>
      </c>
      <c r="C51" s="8">
        <v>418319.2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ht="21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1.7716535433070868" bottom="0.98425196850393704" header="0" footer="0"/>
  <pageSetup paperSize="9" scale="8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2021-01-28T16:54:23Z</cp:lastPrinted>
  <dcterms:created xsi:type="dcterms:W3CDTF">2012-12-11T20:26:08Z</dcterms:created>
  <dcterms:modified xsi:type="dcterms:W3CDTF">2021-02-02T15:52:21Z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