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OLA\Desktop\JEFE DE PROGRAMAS\ARCHIVOS PROGRAMAS 2005-2016\RAMO33\2016\FORMATOS CONAC\FORMATOS CONAC 2DO. TRIMESTRE PARA PÚBLICARB\"/>
    </mc:Choice>
  </mc:AlternateContent>
  <bookViews>
    <workbookView xWindow="240" yWindow="270" windowWidth="20115" windowHeight="7245" activeTab="4"/>
  </bookViews>
  <sheets>
    <sheet name="FORTAMUN" sheetId="1" r:id="rId1"/>
    <sheet name="RECURSO FEDERALIZADO" sheetId="2" r:id="rId2"/>
    <sheet name="FAIS" sheetId="3" r:id="rId3"/>
    <sheet name="RECURSOS FINANCIEROS " sheetId="4" r:id="rId4"/>
    <sheet name="cuentas bancarias" sheetId="5" r:id="rId5"/>
  </sheets>
  <calcPr calcId="152511"/>
</workbook>
</file>

<file path=xl/calcChain.xml><?xml version="1.0" encoding="utf-8"?>
<calcChain xmlns="http://schemas.openxmlformats.org/spreadsheetml/2006/main">
  <c r="B39" i="3" l="1"/>
</calcChain>
</file>

<file path=xl/sharedStrings.xml><?xml version="1.0" encoding="utf-8"?>
<sst xmlns="http://schemas.openxmlformats.org/spreadsheetml/2006/main" count="348" uniqueCount="211">
  <si>
    <t>MUNICIPIO DE URIANGATO</t>
  </si>
  <si>
    <t>FORMATO DE INFORMACIÓN DE APLIACCIÓN DE RECURSOS DEL FORTAMUN</t>
  </si>
  <si>
    <t>DESTINO DE LAS APORTACIONES</t>
  </si>
  <si>
    <t>(RUBRO ESPECÍFICO EN QUE SE APLICA)</t>
  </si>
  <si>
    <t>MONTO PAGADO</t>
  </si>
  <si>
    <t>Amortización de la deuda interna con instituciones de crédito</t>
  </si>
  <si>
    <t>Intereses de la deuda interna con instituciones de crédito</t>
  </si>
  <si>
    <t>Sueldos base al personal permanente</t>
  </si>
  <si>
    <t>Primas vacacionales, dominical y gratificación de fin de año.</t>
  </si>
  <si>
    <t>Prestaciones contractuales.</t>
  </si>
  <si>
    <t>Aportaciones para seguros</t>
  </si>
  <si>
    <t>Materiales de seguridad pública</t>
  </si>
  <si>
    <t>Servicios de capacitación.</t>
  </si>
  <si>
    <t>Reparación y mantenimiento de equipo de defensa y seguridad</t>
  </si>
  <si>
    <t>Otros equipos de transporte</t>
  </si>
  <si>
    <t>Energía eléctrica</t>
  </si>
  <si>
    <t>Servicios financieros y bancarios</t>
  </si>
  <si>
    <t>Combustibles, lubricantes y aditivos</t>
  </si>
  <si>
    <t>Ejercido</t>
  </si>
  <si>
    <t>DEVENGADO</t>
  </si>
  <si>
    <t>PAGADO</t>
  </si>
  <si>
    <t>Reintegro</t>
  </si>
  <si>
    <t>Destino de los recursos</t>
  </si>
  <si>
    <t xml:space="preserve">CENTRO DESARROLLO COMUNITARIO </t>
  </si>
  <si>
    <t>ENTE PÚBLICO</t>
  </si>
  <si>
    <t>MONTOS QUE RECIBAN OBRAS Y ACCIONES A REALIZAR CON EL FAIS</t>
  </si>
  <si>
    <t>OBRA O ACCION A REALIZAR</t>
  </si>
  <si>
    <t>COSTO</t>
  </si>
  <si>
    <t>UBICACIÓN</t>
  </si>
  <si>
    <t>ENTIDAD</t>
  </si>
  <si>
    <t>MUNICIPIO</t>
  </si>
  <si>
    <t>LOCALIDAD</t>
  </si>
  <si>
    <t>METAS</t>
  </si>
  <si>
    <t>BENEFICIARIOS</t>
  </si>
  <si>
    <t>COL. EMILIANO ZAPATA</t>
  </si>
  <si>
    <t>Nombre del Programa                             a</t>
  </si>
  <si>
    <t>Federal</t>
  </si>
  <si>
    <t>Estatal</t>
  </si>
  <si>
    <t>Municipal</t>
  </si>
  <si>
    <t>Otros</t>
  </si>
  <si>
    <t>Monto Total j=c+e+g+i</t>
  </si>
  <si>
    <t>Dependencia / Entidad                 b</t>
  </si>
  <si>
    <t>Aportacion (Monto)                   c</t>
  </si>
  <si>
    <t>Dependencia / Entidad               d</t>
  </si>
  <si>
    <t>Aportacion (Monto)                   e</t>
  </si>
  <si>
    <t>Dependencia / Entidad               f</t>
  </si>
  <si>
    <t>Aportacion (Monto)                   g</t>
  </si>
  <si>
    <t>Dependencia / Entidad               h</t>
  </si>
  <si>
    <t>Aportacion (Monto)                   i</t>
  </si>
  <si>
    <t>MONTO  QUE RECIBAN DEL FAIS: 12,956,302.00</t>
  </si>
  <si>
    <t>EQUIPAMIENTO A DESARROLLO COMUNITARIO CDC TERCERA ETAPA</t>
  </si>
  <si>
    <t>CONSTRUCCION DE BANQUETAS Y GUARNICIONES CALLE DOLORES HIDALGO</t>
  </si>
  <si>
    <t>CONSTRUCCION DE CALLE INTEGRAL VENUSTIANO CARRANZA DE LA  COLONIA  LA JOYA</t>
  </si>
  <si>
    <t>CONSTRUCCION DE CALLE INTEGRAL DE LAS CERRADAS DE ZARAGOZA DE LA COLONIA CENTRO</t>
  </si>
  <si>
    <t>CONSTRUCCION DE CALLE INTEGRAL VASCO DE QUIROGA DE LA COLONIA LA JOYA</t>
  </si>
  <si>
    <t>CONSTRUCCION DE CALLE INTEGRAL NIÑOS HEROES DE LA COLONIA LOMA BONITA</t>
  </si>
  <si>
    <t>CONSTRUCCION DE CALLE INTEGRAL CELAYA COLONIA LOS PINOS</t>
  </si>
  <si>
    <t>COLONIA  LA JOYA.</t>
  </si>
  <si>
    <t>LA COLONIA CENTRO.</t>
  </si>
  <si>
    <t>COLONIA LA JOYA.</t>
  </si>
  <si>
    <t>COLONIA LOMA BONITA.</t>
  </si>
  <si>
    <t>COLONIA SAN MIGUEL.</t>
  </si>
  <si>
    <t>GUANAJUATO</t>
  </si>
  <si>
    <t>URIANGATO</t>
  </si>
  <si>
    <t>ASESORIA LEGAL DE ABRA PÚBLICA.</t>
  </si>
  <si>
    <t>ELECTRIFICACION CALLE PINOS. COMUNIDAD LA PEONÍA</t>
  </si>
  <si>
    <t>RED DE AGUA POTABLE EN CALLE ADOLFO LOPEZ MATEOS. NUEVO CUPUATO</t>
  </si>
  <si>
    <t>DRENAJE CALLE GUERRERO. COMUNIDAD EL DERRAMADERO</t>
  </si>
  <si>
    <t>RED DE DRENAJE SANITARIO EN LA CALLE TLAXCALA DE LA COLONIA DESEADA DE ARRIBA</t>
  </si>
  <si>
    <t>RED DE DRENAJE SANITARIO EN LA COLONIA SAN ANTONIO</t>
  </si>
  <si>
    <t>ELECTRIFICACION CALLE TIERRA Y LIBERTAD. COL. PLAN DE AYALA</t>
  </si>
  <si>
    <t>ELECTRIFICACION CALLE 30 DE SEPTIEMBRE. COL. PLAN DE AYALA</t>
  </si>
  <si>
    <t>ELECTRIFICACION PRIV. ELECTRICISTAS. COL. EMILIANO ZAPATA</t>
  </si>
  <si>
    <t>ELECTRIFICACION 1RA. PRIV. DE CARPINTEROS. COL. EMILIANO ZAPATA</t>
  </si>
  <si>
    <t>ELECTRIFICACION CALLE ALBAÑILES. COL. EMILIANO ZAPATA</t>
  </si>
  <si>
    <t>TECHO DIGNO COLONIAS</t>
  </si>
  <si>
    <t>TECHO DIGNO  COMUNIDADES</t>
  </si>
  <si>
    <t>CUARTOS DORMITORIO</t>
  </si>
  <si>
    <t>SANITARIOS CON BIODIGESTOR</t>
  </si>
  <si>
    <t>SAN JOSE CUARACURIO</t>
  </si>
  <si>
    <t>LA PEONIA</t>
  </si>
  <si>
    <t>NUEVO CUPUATO.</t>
  </si>
  <si>
    <t>EL DERRAMADERO.</t>
  </si>
  <si>
    <t>LOMA BONITA</t>
  </si>
  <si>
    <t>LA COLONIA SAN ANTONIO.</t>
  </si>
  <si>
    <t>COL PLAN DE AYALA.</t>
  </si>
  <si>
    <t>CDC TERCERA ETAPA.</t>
  </si>
  <si>
    <t>LA JOYA.</t>
  </si>
  <si>
    <t>LOMA BONITA.</t>
  </si>
  <si>
    <t>LA DESEADA DE ARRIBA.</t>
  </si>
  <si>
    <t>COL.  EMILIANO ZAPATA</t>
  </si>
  <si>
    <t>FONDO DE INFRAESTRUCTURA SOCIAL MUNICIPAL 2016</t>
  </si>
  <si>
    <t xml:space="preserve"> COL. DESEADA DE ARRIBA, COL. EMILIANO ZAPATA,  COL. LOS PINOS, COL. PLAN DE AYALA,  COL. NUEVO URIANGATO, COL. 24 DE JUNIO 1, COL. LA MEZA, COL. LA JOYITA, COL. LOMA BONITA,  COL. LAS PEÑITAS.</t>
  </si>
  <si>
    <t xml:space="preserve"> COM. LAGUNILLA DEL RICO,   COM.EL COMAL, COM. LAGUNILLA DEL ENCINAL, COM. EL AGUACATE,  COM. PORTALITOS,  COM. RANCHO NUEVO DE CUPUATO, COM. HUEHUEMBA,  COM. LA CINTA ,  COM. DERRAMADERO.</t>
  </si>
  <si>
    <t>COL. EMILIANO ZAPATA, COL. LOMA BONITA, COL. PLAN DE AYALA, COL. SAN ANTONIO, COL. DESEADA DE ARRIBA Y DESEADA DE ABAJO</t>
  </si>
  <si>
    <t>COLONIAS Y COMUNIDADES.</t>
  </si>
  <si>
    <t>COLONIA CENTRO</t>
  </si>
  <si>
    <t>MANEJO EFICIENTE DE LOS RECURSOS</t>
  </si>
  <si>
    <t>SERVICIOS DE CONSULTORIA ADMINISTRATIVA.</t>
  </si>
  <si>
    <t>ELECTRIFICACION CALLE VICENTE GUERRERO.  COMUNIDAD SAN JOSÉ CUARICURIO</t>
  </si>
  <si>
    <t>ELECTRIFICACION CALLE JALISCO. COMUNIDAD EL DERRAMADERO</t>
  </si>
  <si>
    <t>DRENAJE CALLE DURANGO. COMUNIDAD DESEADA DE ARRIBA</t>
  </si>
  <si>
    <t>DESEADA DE ARRIBA</t>
  </si>
  <si>
    <t xml:space="preserve">DRENAJE CALLE MOLINO DEL REY LOMA BONITA. </t>
  </si>
  <si>
    <t>CALENTADORES SOLARES EN COLONIAS Y COMUNIDADES</t>
  </si>
  <si>
    <t>DIVISIÓN DE TERRENOS Y CONSTRUCCIÓN DE OBRAS DE URBANIZACIÓN</t>
  </si>
  <si>
    <t>AYUDAS SOCIALES A INSTITUCIONES DE ENSEÑANZA</t>
  </si>
  <si>
    <t>LOS PINOS</t>
  </si>
  <si>
    <t xml:space="preserve">COLONIAS Y COMUNIDADES </t>
  </si>
  <si>
    <t>PERÍODO 2DO. TRIMESTRE, ENE- JUN. 2016.</t>
  </si>
  <si>
    <t>PROGRAMA O FONDO:</t>
  </si>
  <si>
    <t>FORMATO DEL EJERCICIO Y DESTINO  DEL GASTO FEDERALIZADO Y REINTEGROS.</t>
  </si>
  <si>
    <t>MUNICIPIO DE URIANGATO, GUANAJUATO.</t>
  </si>
  <si>
    <t xml:space="preserve"> FORMATO DE PROGRAMAS CON RECURSOS CONCURRENTE POR ORDEN DE GOBIERNO.</t>
  </si>
  <si>
    <t>PIDMC 2016 (PROGRAMA IMPULSO AL DESARROLLO DE MI COMUNIDAD).</t>
  </si>
  <si>
    <t xml:space="preserve">6 POSTES </t>
  </si>
  <si>
    <t>470 ML</t>
  </si>
  <si>
    <t>5 POSTES</t>
  </si>
  <si>
    <t>ELECTRIFICACIÓN CALLE M. HIDALGO MICH COM, DERRAMADERO</t>
  </si>
  <si>
    <t>170 ML</t>
  </si>
  <si>
    <t>348.5 ML</t>
  </si>
  <si>
    <t>80.8 ML</t>
  </si>
  <si>
    <t>378 ML</t>
  </si>
  <si>
    <t>1249 ML</t>
  </si>
  <si>
    <t>2 POSTES</t>
  </si>
  <si>
    <t>1 POSTE</t>
  </si>
  <si>
    <t>3 POSTES</t>
  </si>
  <si>
    <t>1520 METROS CUADRADOS</t>
  </si>
  <si>
    <t>9 CUARTOS</t>
  </si>
  <si>
    <t>3 SANITARIOS</t>
  </si>
  <si>
    <t>550 CALENTADORES</t>
  </si>
  <si>
    <t>ADQ. DE MUEBLES</t>
  </si>
  <si>
    <t>1482.18 METROS CUADRADOS</t>
  </si>
  <si>
    <t>704.88 METROS CUADRADOS DE PAVIMENTO, 335.6 BANQUETAS Y 205.20 GUARNICIÓN</t>
  </si>
  <si>
    <t>PAVIMENTO:2574.14, GUARNICIÓN: 884.09, BANQUETA: 692.28</t>
  </si>
  <si>
    <t>PAVIMENTO:1328.61, GUARNICIÓN: 388.11, BANQUETA: 593.12</t>
  </si>
  <si>
    <t>PAVIMENTO:1138.53, GUARNICIÓN: 267.20, BANQUETA: 339.04</t>
  </si>
  <si>
    <t>PAVIMENTO:1208.47, GUARNICIÓN: 319.24, BANQUETA: 354.25</t>
  </si>
  <si>
    <t>12 INSTITUCIONES</t>
  </si>
  <si>
    <t>PROGRAMA ESCUELA DIGNA 2016</t>
  </si>
  <si>
    <t>INFRAESTRUCTURA Y EQUIPAMIENTO A CENTROS DE IMPULSO SOCIAL 2015</t>
  </si>
  <si>
    <t>PROGRAMA IMPULSO A LOS ESPACIOS PARA LA SANA CONVIVENCIA EN MI COLONIA</t>
  </si>
  <si>
    <t>TECHADO CANCHA CACHIBOL CENTRO GERONTOLOGICO</t>
  </si>
  <si>
    <t>CUENTA ÚBLICA</t>
  </si>
  <si>
    <t xml:space="preserve"> IPP  INFRA. RECONS. TEJIDO SOCIAL</t>
  </si>
  <si>
    <t>ESTUDIOS</t>
  </si>
  <si>
    <t>PINTA TU ENTORNO</t>
  </si>
  <si>
    <t>REMANENTES FAISM 2015</t>
  </si>
  <si>
    <t>REMANENTES PROGRAMAS 2010</t>
  </si>
  <si>
    <t>SECREATARIA DE FINANZAS, INVERSIÓN Y ADMINISTRACIÓN</t>
  </si>
  <si>
    <t xml:space="preserve">PROGRAMA HABITAT 2016 </t>
  </si>
  <si>
    <t>SEDESHUGTO.</t>
  </si>
  <si>
    <t>DIF ESTADO, DIF MPIO.</t>
  </si>
  <si>
    <t>SEDATU</t>
  </si>
  <si>
    <t xml:space="preserve">                              PERÍODO 2DO. TRIMESTRE, ENE- JUN. 2016.</t>
  </si>
  <si>
    <t xml:space="preserve">PISBCC 2016 (PROGRAMA DE IMPULSO A LOS SERVICIOS BASICOS EN MI COLONIA Y MI COMUNIDAD) </t>
  </si>
  <si>
    <t>IDEH 2016 (PROGRAMA IMPULSO AL DESARROLLO DEL HOGAR)</t>
  </si>
  <si>
    <t xml:space="preserve">PROGRAMA MI CASA DIFERENTE 2016 </t>
  </si>
  <si>
    <t>Entidad Federativa/Municipio</t>
  </si>
  <si>
    <t>Relacion de cuentas Bancarias productivas especificas</t>
  </si>
  <si>
    <t xml:space="preserve">Fondo, Programa o Convenio </t>
  </si>
  <si>
    <t>Datos de la Cuenta Bancaria</t>
  </si>
  <si>
    <t>Institucion Bancaria</t>
  </si>
  <si>
    <t>Numero de Cuenta</t>
  </si>
  <si>
    <t>FAISM 2015</t>
  </si>
  <si>
    <t>BANORTE</t>
  </si>
  <si>
    <t>FORTAMUN 2015</t>
  </si>
  <si>
    <t>ESPACIOS PUBLICOS 2015</t>
  </si>
  <si>
    <t>HABITAT 2015</t>
  </si>
  <si>
    <t>ESPACIOS PUBLICOS APORT MPAL 2015</t>
  </si>
  <si>
    <t>FAISM  MPAL. 2015</t>
  </si>
  <si>
    <t>TECHUMBRE 2015</t>
  </si>
  <si>
    <t>CODE ESTATAL GTO. 2015</t>
  </si>
  <si>
    <t>PIECIS 2015</t>
  </si>
  <si>
    <t>PIESCC 2015</t>
  </si>
  <si>
    <t>PISBCC OTROS DERECHOS 2015</t>
  </si>
  <si>
    <t>Periodo (Enero-Junio 2016)</t>
  </si>
  <si>
    <t>TU CASA 2010</t>
  </si>
  <si>
    <t>REMANENTES OTROS PROGRAMAS</t>
  </si>
  <si>
    <t>APORTACION BENEFICIARIOS 3X1 MIGRANTES  2011-2012</t>
  </si>
  <si>
    <t>APORT. BENEFICIARIOS PROG. VARIOS 2012</t>
  </si>
  <si>
    <t>FISM 2013</t>
  </si>
  <si>
    <t>APORT. BENEF. PDIBC 2013</t>
  </si>
  <si>
    <t>APOYOS FIDEM</t>
  </si>
  <si>
    <t>FAISM 2014</t>
  </si>
  <si>
    <t>HABITAT 2014</t>
  </si>
  <si>
    <t>HABITAT APORT. MPAL. 2014</t>
  </si>
  <si>
    <t>PIDMC 2014 (IMP. AL DES. DE MI COMUNIDAD)</t>
  </si>
  <si>
    <t>COMEDOR COMUNITARIO COL. E. ZAPATA 2014</t>
  </si>
  <si>
    <t>PROG. MIGRANTES 2X1 2014</t>
  </si>
  <si>
    <t>MIGRANTES 2X1 APORT. BENEFICIARIOS 2014</t>
  </si>
  <si>
    <t>HABITAT APORT. MPAL. 2015</t>
  </si>
  <si>
    <t>PISBCC 2015</t>
  </si>
  <si>
    <t>PIDMC 2015</t>
  </si>
  <si>
    <t>CUENTA DE NOMINA</t>
  </si>
  <si>
    <t>PARTICIPACIONES</t>
  </si>
  <si>
    <t>CUENTA PUBLICA</t>
  </si>
  <si>
    <t>FONDO DE AHORRO</t>
  </si>
  <si>
    <t>INVERSION CUENTA PUBLICA</t>
  </si>
  <si>
    <t>INVERSION FONDO DE AHORRO</t>
  </si>
  <si>
    <t>NOMINAS</t>
  </si>
  <si>
    <t>CTA PUBLICA</t>
  </si>
  <si>
    <t>FORTALECE 2016</t>
  </si>
  <si>
    <t>FAISM 2016 MAESTRA 1</t>
  </si>
  <si>
    <t>FORTAMUN 2016 MAESTRA 1</t>
  </si>
  <si>
    <t>INVERSION FAISM 2016 MAESTRA 2</t>
  </si>
  <si>
    <t>INVERSION FORTAMUN MAESTRA 2</t>
  </si>
  <si>
    <t>INFRAESTRUCTURA TEJIDO SOCIAL 2016</t>
  </si>
  <si>
    <t>BORDERIAS APORT. EST. 2016</t>
  </si>
  <si>
    <t>BAN BAJIO</t>
  </si>
  <si>
    <t>BANBAJIO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</si>
</sst>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
    <numFmt numFmtId="165" formatCode="&quot;$&quot;#,##0.00"/>
    <numFmt numFmtId="166" formatCode="[$$-80A]#,##0.0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8"/>
      <color indexed="8"/>
      <name val="Arial"/>
      <family val="2"/>
    </font>
    <font>
      <sz val="10"/>
      <name val="Arial"/>
      <family val="2"/>
    </font>
    <font>
      <sz val="10"/>
      <color theme="1"/>
      <name val="Arial"/>
      <family val="2"/>
    </font>
    <font>
      <b/>
      <sz val="10"/>
      <name val="Calibri"/>
      <family val="2"/>
      <scheme val="minor"/>
    </font>
    <font>
      <sz val="11"/>
      <name val="Calibri"/>
      <family val="2"/>
      <scheme val="minor"/>
    </font>
    <font>
      <b/>
      <sz val="12"/>
      <name val="Calibri"/>
      <family val="2"/>
      <scheme val="minor"/>
    </font>
    <font>
      <b/>
      <sz val="8"/>
      <name val="Calibri"/>
      <family val="2"/>
      <scheme val="minor"/>
    </font>
    <font>
      <sz val="12"/>
      <name val="Calibri"/>
      <family val="2"/>
      <scheme val="minor"/>
    </font>
    <font>
      <sz val="9"/>
      <color rgb="FF000000"/>
      <name val="Calibri"/>
      <family val="2"/>
    </font>
    <font>
      <sz val="8"/>
      <color theme="1"/>
      <name val="Calibri"/>
      <family val="2"/>
      <scheme val="minor"/>
    </font>
    <font>
      <b/>
      <sz val="8"/>
      <name val="Arial"/>
      <family val="2"/>
    </font>
    <font>
      <b/>
      <sz val="8"/>
      <color rgb="FF222222"/>
      <name val="Arial"/>
      <family val="2"/>
    </font>
    <font>
      <b/>
      <sz val="8"/>
      <color theme="1"/>
      <name val="Arial"/>
      <family val="2"/>
    </font>
    <font>
      <sz val="8"/>
      <name val="Arial"/>
      <family val="2"/>
    </font>
    <font>
      <sz val="8"/>
      <color rgb="FF222222"/>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0"/>
        <bgColor indexed="64"/>
      </patternFill>
    </fill>
    <fill>
      <patternFill patternType="solid">
        <fgColor theme="0" tint="-0.249977111117893"/>
        <bgColor indexed="64"/>
      </patternFill>
    </fill>
    <fill>
      <patternFill patternType="solid">
        <fgColor rgb="FFFFFFFF"/>
        <bgColor rgb="FF000000"/>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47">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xf numFmtId="43" fontId="1" fillId="0" borderId="0" applyFont="0" applyFill="0" applyBorder="0" applyAlignment="0" applyProtection="0"/>
    <xf numFmtId="44" fontId="20" fillId="0" borderId="0" applyFont="0" applyFill="0" applyBorder="0" applyAlignment="0" applyProtection="0"/>
  </cellStyleXfs>
  <cellXfs count="89">
    <xf numFmtId="0" fontId="0" fillId="0" borderId="0" xfId="0"/>
    <xf numFmtId="0" fontId="0" fillId="0" borderId="10" xfId="0" applyBorder="1"/>
    <xf numFmtId="44" fontId="19" fillId="33" borderId="10" xfId="1" applyFont="1" applyFill="1" applyBorder="1"/>
    <xf numFmtId="0" fontId="0" fillId="0" borderId="0" xfId="0" applyAlignment="1">
      <alignment wrapText="1"/>
    </xf>
    <xf numFmtId="0" fontId="20" fillId="0" borderId="10" xfId="0" applyFont="1" applyFill="1" applyBorder="1" applyAlignment="1">
      <alignment wrapText="1"/>
    </xf>
    <xf numFmtId="0" fontId="18" fillId="0" borderId="0" xfId="44"/>
    <xf numFmtId="0" fontId="18" fillId="0" borderId="0" xfId="44"/>
    <xf numFmtId="0" fontId="18" fillId="0" borderId="0" xfId="44"/>
    <xf numFmtId="0" fontId="18" fillId="0" borderId="0" xfId="44"/>
    <xf numFmtId="0" fontId="18" fillId="0" borderId="0" xfId="44"/>
    <xf numFmtId="0" fontId="18" fillId="0" borderId="0" xfId="44"/>
    <xf numFmtId="0" fontId="18" fillId="0" borderId="0" xfId="44"/>
    <xf numFmtId="44" fontId="0" fillId="0" borderId="0" xfId="0" applyNumberFormat="1"/>
    <xf numFmtId="44" fontId="0" fillId="0" borderId="10" xfId="1" applyFont="1" applyBorder="1"/>
    <xf numFmtId="0" fontId="0" fillId="0" borderId="10" xfId="0" applyBorder="1" applyAlignment="1">
      <alignment horizontal="center" wrapText="1"/>
    </xf>
    <xf numFmtId="0" fontId="0" fillId="0" borderId="10" xfId="0" applyFill="1" applyBorder="1" applyAlignment="1">
      <alignment wrapText="1"/>
    </xf>
    <xf numFmtId="44" fontId="21" fillId="0" borderId="10" xfId="1" applyFont="1" applyFill="1" applyBorder="1" applyAlignment="1">
      <alignment horizontal="right" wrapText="1"/>
    </xf>
    <xf numFmtId="0" fontId="0" fillId="0" borderId="10" xfId="0" applyBorder="1" applyAlignment="1">
      <alignment wrapText="1"/>
    </xf>
    <xf numFmtId="0" fontId="0" fillId="0" borderId="10" xfId="0" applyFill="1" applyBorder="1"/>
    <xf numFmtId="165" fontId="0" fillId="34" borderId="10" xfId="0" applyNumberFormat="1" applyFill="1" applyBorder="1"/>
    <xf numFmtId="165" fontId="0" fillId="34" borderId="0" xfId="0" applyNumberFormat="1" applyFill="1"/>
    <xf numFmtId="0" fontId="24" fillId="0" borderId="25" xfId="0" applyFont="1" applyFill="1" applyBorder="1" applyAlignment="1">
      <alignment horizontal="left" vertical="center" wrapText="1"/>
    </xf>
    <xf numFmtId="164" fontId="23" fillId="0" borderId="26" xfId="0" applyNumberFormat="1" applyFont="1" applyFill="1" applyBorder="1" applyAlignment="1">
      <alignment vertical="center" wrapText="1"/>
    </xf>
    <xf numFmtId="164" fontId="23" fillId="0" borderId="27" xfId="0" applyNumberFormat="1" applyFont="1" applyFill="1" applyBorder="1" applyAlignment="1">
      <alignment vertical="center" wrapText="1"/>
    </xf>
    <xf numFmtId="0" fontId="23" fillId="0" borderId="27" xfId="0" applyFont="1" applyFill="1" applyBorder="1"/>
    <xf numFmtId="0" fontId="23" fillId="0" borderId="28" xfId="0" applyFont="1" applyFill="1" applyBorder="1"/>
    <xf numFmtId="0" fontId="20" fillId="0" borderId="27" xfId="0" applyFont="1" applyFill="1" applyBorder="1" applyAlignment="1">
      <alignment wrapText="1"/>
    </xf>
    <xf numFmtId="0" fontId="20" fillId="0" borderId="28" xfId="0" applyFont="1" applyFill="1" applyBorder="1" applyAlignment="1">
      <alignment wrapText="1"/>
    </xf>
    <xf numFmtId="0" fontId="25" fillId="35" borderId="29" xfId="0" applyFont="1" applyFill="1" applyBorder="1"/>
    <xf numFmtId="0" fontId="0" fillId="0" borderId="10" xfId="0" applyBorder="1" applyAlignment="1">
      <alignment horizontal="center"/>
    </xf>
    <xf numFmtId="0" fontId="0" fillId="0" borderId="18" xfId="0" applyBorder="1" applyAlignment="1">
      <alignment horizontal="center"/>
    </xf>
    <xf numFmtId="0" fontId="0" fillId="0" borderId="18" xfId="0" applyBorder="1" applyAlignment="1">
      <alignment horizontal="center" wrapText="1"/>
    </xf>
    <xf numFmtId="0" fontId="27" fillId="36" borderId="30" xfId="0" applyFont="1" applyFill="1" applyBorder="1" applyAlignment="1">
      <alignment horizontal="left" indent="2"/>
    </xf>
    <xf numFmtId="44" fontId="21" fillId="0" borderId="18" xfId="1" applyFont="1" applyFill="1" applyBorder="1"/>
    <xf numFmtId="0" fontId="0" fillId="0" borderId="18" xfId="0" applyBorder="1"/>
    <xf numFmtId="0" fontId="27" fillId="36" borderId="10" xfId="0" applyFont="1" applyFill="1" applyBorder="1" applyAlignment="1">
      <alignment horizontal="left" indent="2"/>
    </xf>
    <xf numFmtId="0" fontId="23" fillId="0" borderId="10" xfId="0" applyFont="1" applyFill="1" applyBorder="1" applyAlignment="1">
      <alignment vertical="top" wrapText="1"/>
    </xf>
    <xf numFmtId="166" fontId="16" fillId="34" borderId="10" xfId="1" applyNumberFormat="1" applyFont="1" applyFill="1" applyBorder="1" applyAlignment="1">
      <alignment horizontal="right" vertical="center" wrapText="1"/>
    </xf>
    <xf numFmtId="164" fontId="23" fillId="0" borderId="10" xfId="0" applyNumberFormat="1" applyFont="1" applyFill="1" applyBorder="1" applyAlignment="1">
      <alignment vertical="center" wrapText="1"/>
    </xf>
    <xf numFmtId="0" fontId="26" fillId="0" borderId="10" xfId="0" applyFont="1" applyFill="1" applyBorder="1"/>
    <xf numFmtId="44" fontId="0" fillId="0" borderId="10" xfId="0" applyNumberFormat="1" applyBorder="1"/>
    <xf numFmtId="164" fontId="26" fillId="0" borderId="10" xfId="0" applyNumberFormat="1" applyFont="1" applyFill="1" applyBorder="1" applyAlignment="1">
      <alignment vertical="center" wrapText="1"/>
    </xf>
    <xf numFmtId="44" fontId="0" fillId="0" borderId="10" xfId="0" applyNumberFormat="1" applyFill="1" applyBorder="1"/>
    <xf numFmtId="164" fontId="26" fillId="0" borderId="10" xfId="0" applyNumberFormat="1" applyFont="1" applyFill="1" applyBorder="1" applyAlignment="1">
      <alignment horizontal="left" vertical="top" wrapText="1"/>
    </xf>
    <xf numFmtId="0" fontId="23" fillId="0" borderId="10" xfId="0" applyFont="1" applyFill="1" applyBorder="1"/>
    <xf numFmtId="0" fontId="0" fillId="0" borderId="10" xfId="0" applyFont="1" applyBorder="1"/>
    <xf numFmtId="0" fontId="0" fillId="0" borderId="12" xfId="0" applyBorder="1" applyAlignment="1">
      <alignment horizontal="center"/>
    </xf>
    <xf numFmtId="0" fontId="0" fillId="0" borderId="13" xfId="0" applyBorder="1" applyAlignment="1">
      <alignment horizontal="center"/>
    </xf>
    <xf numFmtId="43" fontId="22" fillId="0" borderId="10" xfId="45" applyFont="1" applyFill="1" applyBorder="1" applyAlignment="1">
      <alignment horizontal="center" vertical="center" wrapText="1"/>
    </xf>
    <xf numFmtId="0" fontId="28" fillId="0" borderId="10" xfId="0" applyFont="1" applyBorder="1" applyAlignment="1">
      <alignment horizontal="center" wrapText="1"/>
    </xf>
    <xf numFmtId="165" fontId="0" fillId="34" borderId="10" xfId="0" applyNumberFormat="1" applyFill="1" applyBorder="1" applyAlignment="1">
      <alignment wrapText="1"/>
    </xf>
    <xf numFmtId="0" fontId="0" fillId="0" borderId="0" xfId="0" applyAlignment="1">
      <alignment horizontal="center"/>
    </xf>
    <xf numFmtId="0" fontId="0" fillId="0" borderId="10" xfId="0" applyBorder="1" applyAlignment="1">
      <alignment horizontal="left"/>
    </xf>
    <xf numFmtId="0" fontId="0" fillId="0" borderId="12" xfId="0" applyBorder="1" applyAlignment="1">
      <alignment horizontal="left"/>
    </xf>
    <xf numFmtId="0" fontId="29" fillId="0" borderId="10" xfId="0" applyFont="1" applyFill="1" applyBorder="1"/>
    <xf numFmtId="0" fontId="32" fillId="0" borderId="10" xfId="0" applyFont="1" applyBorder="1" applyAlignment="1">
      <alignment horizontal="center"/>
    </xf>
    <xf numFmtId="0" fontId="32" fillId="0" borderId="10" xfId="0" applyFont="1" applyFill="1" applyBorder="1" applyAlignment="1">
      <alignment horizontal="center"/>
    </xf>
    <xf numFmtId="0" fontId="29" fillId="0" borderId="10" xfId="0" applyFont="1" applyFill="1" applyBorder="1" applyAlignment="1">
      <alignment horizontal="left"/>
    </xf>
    <xf numFmtId="0" fontId="29" fillId="0" borderId="10" xfId="0" applyFont="1" applyFill="1" applyBorder="1" applyAlignment="1">
      <alignment horizontal="left" wrapText="1"/>
    </xf>
    <xf numFmtId="0" fontId="29" fillId="0" borderId="10" xfId="0" applyFont="1" applyBorder="1" applyAlignment="1">
      <alignment horizontal="left"/>
    </xf>
    <xf numFmtId="0" fontId="29" fillId="0" borderId="10" xfId="0" applyFont="1" applyBorder="1"/>
    <xf numFmtId="0" fontId="30" fillId="0" borderId="10" xfId="0" applyFont="1" applyFill="1" applyBorder="1"/>
    <xf numFmtId="0" fontId="33" fillId="0" borderId="10" xfId="0" applyFont="1" applyFill="1" applyBorder="1" applyAlignment="1">
      <alignment horizontal="center" wrapText="1"/>
    </xf>
    <xf numFmtId="0" fontId="30" fillId="0" borderId="10" xfId="0" applyFont="1" applyFill="1" applyBorder="1" applyAlignment="1">
      <alignment wrapText="1"/>
    </xf>
    <xf numFmtId="0" fontId="31" fillId="0" borderId="10" xfId="0" applyFont="1" applyBorder="1" applyProtection="1">
      <protection locked="0"/>
    </xf>
    <xf numFmtId="0" fontId="0" fillId="0" borderId="10" xfId="0" applyFont="1" applyBorder="1" applyAlignment="1" applyProtection="1">
      <alignment horizontal="center"/>
      <protection locked="0"/>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18" fillId="0" borderId="11" xfId="44" applyBorder="1" applyAlignment="1">
      <alignment horizontal="center" wrapText="1"/>
    </xf>
    <xf numFmtId="0" fontId="18" fillId="0" borderId="12" xfId="44" applyBorder="1" applyAlignment="1">
      <alignment horizontal="center" wrapText="1"/>
    </xf>
    <xf numFmtId="0" fontId="18" fillId="0" borderId="13" xfId="44" applyBorder="1" applyAlignment="1">
      <alignment horizontal="center" wrapText="1"/>
    </xf>
    <xf numFmtId="0" fontId="0" fillId="0" borderId="10"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8" xfId="0" applyBorder="1" applyAlignment="1">
      <alignment horizontal="center" wrapText="1"/>
    </xf>
    <xf numFmtId="0" fontId="0" fillId="0" borderId="20" xfId="0" applyBorder="1" applyAlignment="1">
      <alignment horizontal="center" wrapText="1"/>
    </xf>
    <xf numFmtId="0" fontId="0" fillId="0" borderId="10" xfId="0" applyBorder="1" applyAlignment="1">
      <alignment horizontal="center" vertical="center" wrapText="1"/>
    </xf>
    <xf numFmtId="0" fontId="0" fillId="0" borderId="23" xfId="0" applyBorder="1" applyAlignment="1">
      <alignment horizontal="center"/>
    </xf>
    <xf numFmtId="0" fontId="0" fillId="0" borderId="0" xfId="0" applyBorder="1" applyAlignment="1">
      <alignment horizontal="center"/>
    </xf>
    <xf numFmtId="0" fontId="0" fillId="0" borderId="24" xfId="0" applyBorder="1" applyAlignment="1">
      <alignment horizontal="center"/>
    </xf>
    <xf numFmtId="0" fontId="0" fillId="0" borderId="20" xfId="0" applyBorder="1" applyAlignment="1">
      <alignment horizontal="center" vertical="center" wrapText="1"/>
    </xf>
  </cellXfs>
  <cellStyles count="47">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a"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Incorrecto" xfId="8" builtinId="27" customBuiltin="1"/>
    <cellStyle name="Millares" xfId="45" builtinId="3"/>
    <cellStyle name="Moneda" xfId="1" builtinId="4"/>
    <cellStyle name="Moneda 2" xfId="46"/>
    <cellStyle name="Neutral" xfId="9" builtinId="28" customBuiltin="1"/>
    <cellStyle name="Normal" xfId="0" builtinId="0"/>
    <cellStyle name="Normal 2" xfId="44"/>
    <cellStyle name="Normal 3" xfId="43"/>
    <cellStyle name="Notas" xfId="16" builtinId="10" customBuiltin="1"/>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9"/>
  <sheetViews>
    <sheetView workbookViewId="0">
      <selection activeCell="I21" sqref="I21"/>
    </sheetView>
  </sheetViews>
  <sheetFormatPr baseColWidth="10" defaultRowHeight="15" x14ac:dyDescent="0.25"/>
  <cols>
    <col min="1" max="1" width="21.140625" customWidth="1"/>
    <col min="7" max="7" width="20.42578125" customWidth="1"/>
    <col min="8" max="8" width="0.42578125" customWidth="1"/>
  </cols>
  <sheetData>
    <row r="1" spans="1:8" x14ac:dyDescent="0.25">
      <c r="A1" s="66" t="s">
        <v>0</v>
      </c>
      <c r="B1" s="67"/>
      <c r="C1" s="67"/>
      <c r="D1" s="67"/>
      <c r="E1" s="67"/>
      <c r="F1" s="68"/>
    </row>
    <row r="2" spans="1:8" x14ac:dyDescent="0.25">
      <c r="A2" s="1" t="s">
        <v>1</v>
      </c>
      <c r="B2" s="1"/>
      <c r="C2" s="1"/>
      <c r="D2" s="1"/>
      <c r="E2" s="1"/>
      <c r="F2" s="1"/>
    </row>
    <row r="3" spans="1:8" x14ac:dyDescent="0.25">
      <c r="A3" s="66" t="s">
        <v>109</v>
      </c>
      <c r="B3" s="67"/>
      <c r="C3" s="67"/>
      <c r="D3" s="67"/>
      <c r="E3" s="67"/>
      <c r="F3" s="68"/>
    </row>
    <row r="5" spans="1:8" x14ac:dyDescent="0.25">
      <c r="A5" s="66" t="s">
        <v>2</v>
      </c>
      <c r="B5" s="67"/>
      <c r="C5" s="67"/>
      <c r="D5" s="67"/>
      <c r="E5" s="67"/>
      <c r="F5" s="68"/>
      <c r="G5" s="69" t="s">
        <v>4</v>
      </c>
      <c r="H5" s="70"/>
    </row>
    <row r="6" spans="1:8" x14ac:dyDescent="0.25">
      <c r="A6" s="66" t="s">
        <v>3</v>
      </c>
      <c r="B6" s="67"/>
      <c r="C6" s="67"/>
      <c r="D6" s="67"/>
      <c r="E6" s="67"/>
      <c r="F6" s="68"/>
      <c r="G6" s="71"/>
      <c r="H6" s="72"/>
    </row>
    <row r="7" spans="1:8" ht="38.25" customHeight="1" x14ac:dyDescent="0.25">
      <c r="A7" s="73" t="s">
        <v>5</v>
      </c>
      <c r="B7" s="74"/>
      <c r="C7" s="74"/>
      <c r="D7" s="74"/>
      <c r="E7" s="74"/>
      <c r="F7" s="75"/>
      <c r="G7" s="2">
        <v>1711412.52</v>
      </c>
    </row>
    <row r="8" spans="1:8" x14ac:dyDescent="0.25">
      <c r="A8" s="73" t="s">
        <v>6</v>
      </c>
      <c r="B8" s="74"/>
      <c r="C8" s="74"/>
      <c r="D8" s="74"/>
      <c r="E8" s="74"/>
      <c r="F8" s="75"/>
      <c r="G8" s="2">
        <v>116951.94</v>
      </c>
    </row>
    <row r="9" spans="1:8" x14ac:dyDescent="0.25">
      <c r="A9" s="73" t="s">
        <v>7</v>
      </c>
      <c r="B9" s="74"/>
      <c r="C9" s="74"/>
      <c r="D9" s="74"/>
      <c r="E9" s="74"/>
      <c r="F9" s="75"/>
      <c r="G9" s="2">
        <v>7883565.5499999998</v>
      </c>
    </row>
    <row r="10" spans="1:8" ht="15" customHeight="1" x14ac:dyDescent="0.25">
      <c r="A10" s="73" t="s">
        <v>8</v>
      </c>
      <c r="B10" s="74"/>
      <c r="C10" s="74"/>
      <c r="D10" s="74"/>
      <c r="E10" s="74"/>
      <c r="F10" s="75"/>
      <c r="G10" s="2">
        <v>38691.15</v>
      </c>
    </row>
    <row r="11" spans="1:8" x14ac:dyDescent="0.25">
      <c r="A11" s="73" t="s">
        <v>9</v>
      </c>
      <c r="B11" s="74"/>
      <c r="C11" s="74"/>
      <c r="D11" s="74"/>
      <c r="E11" s="74"/>
      <c r="F11" s="75"/>
      <c r="G11" s="2">
        <v>632603.46</v>
      </c>
    </row>
    <row r="12" spans="1:8" x14ac:dyDescent="0.25">
      <c r="A12" s="73" t="s">
        <v>10</v>
      </c>
      <c r="B12" s="74"/>
      <c r="C12" s="74"/>
      <c r="D12" s="74"/>
      <c r="E12" s="74"/>
      <c r="F12" s="75"/>
      <c r="G12" s="2">
        <v>0</v>
      </c>
    </row>
    <row r="13" spans="1:8" x14ac:dyDescent="0.25">
      <c r="A13" s="73" t="s">
        <v>11</v>
      </c>
      <c r="B13" s="74"/>
      <c r="C13" s="74"/>
      <c r="D13" s="74"/>
      <c r="E13" s="74"/>
      <c r="F13" s="75"/>
      <c r="G13" s="2">
        <v>0</v>
      </c>
    </row>
    <row r="14" spans="1:8" x14ac:dyDescent="0.25">
      <c r="A14" s="73" t="s">
        <v>12</v>
      </c>
      <c r="B14" s="74"/>
      <c r="C14" s="74"/>
      <c r="D14" s="74"/>
      <c r="E14" s="74"/>
      <c r="F14" s="75"/>
      <c r="G14" s="2">
        <v>0</v>
      </c>
    </row>
    <row r="15" spans="1:8" x14ac:dyDescent="0.25">
      <c r="A15" s="73" t="s">
        <v>13</v>
      </c>
      <c r="B15" s="74"/>
      <c r="C15" s="74"/>
      <c r="D15" s="74"/>
      <c r="E15" s="74"/>
      <c r="F15" s="75"/>
      <c r="G15" s="2">
        <v>0</v>
      </c>
    </row>
    <row r="16" spans="1:8" x14ac:dyDescent="0.25">
      <c r="A16" s="73" t="s">
        <v>14</v>
      </c>
      <c r="B16" s="74"/>
      <c r="C16" s="74"/>
      <c r="D16" s="74"/>
      <c r="E16" s="74"/>
      <c r="F16" s="75"/>
      <c r="G16" s="2">
        <v>0</v>
      </c>
    </row>
    <row r="17" spans="1:7" x14ac:dyDescent="0.25">
      <c r="A17" s="73" t="s">
        <v>15</v>
      </c>
      <c r="B17" s="74"/>
      <c r="C17" s="74"/>
      <c r="D17" s="74"/>
      <c r="E17" s="74"/>
      <c r="F17" s="75"/>
      <c r="G17" s="2">
        <v>4234935.32</v>
      </c>
    </row>
    <row r="18" spans="1:7" x14ac:dyDescent="0.25">
      <c r="A18" s="73" t="s">
        <v>16</v>
      </c>
      <c r="B18" s="74"/>
      <c r="C18" s="74"/>
      <c r="D18" s="74"/>
      <c r="E18" s="74"/>
      <c r="F18" s="75"/>
      <c r="G18" s="2">
        <v>863.94</v>
      </c>
    </row>
    <row r="19" spans="1:7" x14ac:dyDescent="0.25">
      <c r="A19" s="73" t="s">
        <v>17</v>
      </c>
      <c r="B19" s="74"/>
      <c r="C19" s="74"/>
      <c r="D19" s="74"/>
      <c r="E19" s="74"/>
      <c r="F19" s="75"/>
      <c r="G19" s="2">
        <v>0</v>
      </c>
    </row>
    <row r="22" spans="1:7" x14ac:dyDescent="0.25">
      <c r="E22" s="5"/>
    </row>
    <row r="23" spans="1:7" x14ac:dyDescent="0.25">
      <c r="D23" s="6"/>
    </row>
    <row r="24" spans="1:7" x14ac:dyDescent="0.25">
      <c r="C24" s="3"/>
      <c r="G24" s="7"/>
    </row>
    <row r="25" spans="1:7" x14ac:dyDescent="0.25">
      <c r="C25" s="8"/>
      <c r="D25" s="10"/>
    </row>
    <row r="28" spans="1:7" x14ac:dyDescent="0.25">
      <c r="D28" s="11"/>
    </row>
    <row r="29" spans="1:7" x14ac:dyDescent="0.25">
      <c r="C29" s="9"/>
    </row>
  </sheetData>
  <mergeCells count="18">
    <mergeCell ref="A17:F17"/>
    <mergeCell ref="A18:F18"/>
    <mergeCell ref="A19:F19"/>
    <mergeCell ref="A12:F12"/>
    <mergeCell ref="A13:F13"/>
    <mergeCell ref="A14:F14"/>
    <mergeCell ref="A15:F15"/>
    <mergeCell ref="A16:F16"/>
    <mergeCell ref="A7:F7"/>
    <mergeCell ref="A8:F8"/>
    <mergeCell ref="A9:F9"/>
    <mergeCell ref="A10:F10"/>
    <mergeCell ref="A11:F11"/>
    <mergeCell ref="A1:F1"/>
    <mergeCell ref="A3:F3"/>
    <mergeCell ref="A5:F5"/>
    <mergeCell ref="A6:F6"/>
    <mergeCell ref="G5:H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E12"/>
  <sheetViews>
    <sheetView workbookViewId="0">
      <selection activeCell="A3" sqref="A3"/>
    </sheetView>
  </sheetViews>
  <sheetFormatPr baseColWidth="10" defaultRowHeight="15" x14ac:dyDescent="0.25"/>
  <cols>
    <col min="1" max="1" width="83.5703125" customWidth="1"/>
    <col min="2" max="2" width="25.140625" customWidth="1"/>
    <col min="3" max="3" width="22.140625" customWidth="1"/>
    <col min="4" max="4" width="15.85546875" customWidth="1"/>
  </cols>
  <sheetData>
    <row r="1" spans="1:5" x14ac:dyDescent="0.25">
      <c r="A1" s="45" t="s">
        <v>0</v>
      </c>
      <c r="B1" s="1"/>
      <c r="C1" s="69"/>
      <c r="D1" s="70"/>
      <c r="E1" s="77"/>
    </row>
    <row r="2" spans="1:5" x14ac:dyDescent="0.25">
      <c r="A2" s="45" t="s">
        <v>111</v>
      </c>
      <c r="B2" s="1"/>
      <c r="C2" s="80"/>
      <c r="D2" s="81"/>
      <c r="E2" s="78"/>
    </row>
    <row r="3" spans="1:5" x14ac:dyDescent="0.25">
      <c r="A3" s="1" t="s">
        <v>109</v>
      </c>
      <c r="B3" s="1"/>
      <c r="C3" s="71"/>
      <c r="D3" s="72"/>
      <c r="E3" s="79"/>
    </row>
    <row r="4" spans="1:5" x14ac:dyDescent="0.25">
      <c r="A4" s="1" t="s">
        <v>110</v>
      </c>
      <c r="B4" s="1" t="s">
        <v>22</v>
      </c>
      <c r="C4" s="76" t="s">
        <v>18</v>
      </c>
      <c r="D4" s="76"/>
      <c r="E4" s="77" t="s">
        <v>21</v>
      </c>
    </row>
    <row r="5" spans="1:5" x14ac:dyDescent="0.25">
      <c r="A5" s="1"/>
      <c r="B5" s="1"/>
      <c r="C5" s="1" t="s">
        <v>19</v>
      </c>
      <c r="D5" s="1" t="s">
        <v>20</v>
      </c>
      <c r="E5" s="79"/>
    </row>
    <row r="6" spans="1:5" ht="27.75" customHeight="1" x14ac:dyDescent="0.25">
      <c r="A6" s="22" t="s">
        <v>50</v>
      </c>
      <c r="B6" s="4" t="s">
        <v>23</v>
      </c>
      <c r="C6" s="1"/>
      <c r="D6" s="13"/>
      <c r="E6" s="1"/>
    </row>
    <row r="7" spans="1:5" x14ac:dyDescent="0.25">
      <c r="A7" s="23" t="s">
        <v>51</v>
      </c>
      <c r="B7" s="4" t="s">
        <v>61</v>
      </c>
      <c r="C7" s="1"/>
      <c r="D7" s="13"/>
      <c r="E7" s="1"/>
    </row>
    <row r="8" spans="1:5" x14ac:dyDescent="0.25">
      <c r="A8" s="24" t="s">
        <v>52</v>
      </c>
      <c r="B8" s="26" t="s">
        <v>57</v>
      </c>
      <c r="C8" s="13"/>
      <c r="D8" s="13"/>
      <c r="E8" s="1"/>
    </row>
    <row r="9" spans="1:5" x14ac:dyDescent="0.25">
      <c r="A9" s="24" t="s">
        <v>53</v>
      </c>
      <c r="B9" s="26" t="s">
        <v>58</v>
      </c>
      <c r="C9" s="1"/>
      <c r="D9" s="13"/>
      <c r="E9" s="1"/>
    </row>
    <row r="10" spans="1:5" x14ac:dyDescent="0.25">
      <c r="A10" s="24" t="s">
        <v>54</v>
      </c>
      <c r="B10" s="26" t="s">
        <v>59</v>
      </c>
      <c r="C10" s="13"/>
      <c r="D10" s="13"/>
      <c r="E10" s="1"/>
    </row>
    <row r="11" spans="1:5" x14ac:dyDescent="0.25">
      <c r="A11" s="24" t="s">
        <v>55</v>
      </c>
      <c r="B11" s="26" t="s">
        <v>60</v>
      </c>
      <c r="C11" s="1"/>
      <c r="D11" s="13"/>
      <c r="E11" s="1"/>
    </row>
    <row r="12" spans="1:5" ht="29.25" customHeight="1" thickBot="1" x14ac:dyDescent="0.3">
      <c r="A12" s="25" t="s">
        <v>56</v>
      </c>
      <c r="B12" s="27" t="s">
        <v>61</v>
      </c>
      <c r="C12" s="1"/>
      <c r="D12" s="13"/>
      <c r="E12" s="1"/>
    </row>
  </sheetData>
  <mergeCells count="4">
    <mergeCell ref="C4:D4"/>
    <mergeCell ref="E1:E3"/>
    <mergeCell ref="E4:E5"/>
    <mergeCell ref="C1:D3"/>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9"/>
  <sheetViews>
    <sheetView workbookViewId="0">
      <selection activeCell="C5" sqref="C5:E5"/>
    </sheetView>
  </sheetViews>
  <sheetFormatPr baseColWidth="10" defaultRowHeight="15" x14ac:dyDescent="0.25"/>
  <cols>
    <col min="1" max="1" width="71.5703125" customWidth="1"/>
    <col min="2" max="2" width="20.85546875" customWidth="1"/>
    <col min="3" max="4" width="15.85546875" customWidth="1"/>
    <col min="5" max="5" width="46.42578125" customWidth="1"/>
    <col min="6" max="6" width="24.28515625" customWidth="1"/>
    <col min="7" max="7" width="14.85546875" customWidth="1"/>
  </cols>
  <sheetData>
    <row r="1" spans="1:7" x14ac:dyDescent="0.25">
      <c r="A1" s="66" t="s">
        <v>24</v>
      </c>
      <c r="B1" s="67"/>
      <c r="C1" s="67"/>
      <c r="D1" s="67"/>
      <c r="E1" s="67"/>
      <c r="F1" s="67"/>
      <c r="G1" s="68"/>
    </row>
    <row r="2" spans="1:7" x14ac:dyDescent="0.25">
      <c r="A2" s="67" t="s">
        <v>25</v>
      </c>
      <c r="B2" s="67"/>
      <c r="C2" s="67"/>
      <c r="D2" s="67"/>
      <c r="E2" s="67"/>
      <c r="F2" s="67"/>
      <c r="G2" s="68"/>
    </row>
    <row r="3" spans="1:7" x14ac:dyDescent="0.25">
      <c r="B3" s="52" t="s">
        <v>154</v>
      </c>
      <c r="C3" s="53"/>
      <c r="D3" s="53"/>
      <c r="E3" s="53"/>
      <c r="F3" s="46"/>
      <c r="G3" s="47"/>
    </row>
    <row r="4" spans="1:7" x14ac:dyDescent="0.25">
      <c r="A4" s="66" t="s">
        <v>49</v>
      </c>
      <c r="B4" s="67"/>
      <c r="C4" s="67"/>
      <c r="D4" s="67"/>
      <c r="E4" s="67"/>
      <c r="F4" s="67"/>
      <c r="G4" s="68"/>
    </row>
    <row r="5" spans="1:7" ht="45" customHeight="1" x14ac:dyDescent="0.25">
      <c r="A5" s="82" t="s">
        <v>26</v>
      </c>
      <c r="B5" s="77" t="s">
        <v>27</v>
      </c>
      <c r="C5" s="76" t="s">
        <v>28</v>
      </c>
      <c r="D5" s="76"/>
      <c r="E5" s="76"/>
      <c r="F5" s="77" t="s">
        <v>32</v>
      </c>
      <c r="G5" s="77" t="s">
        <v>33</v>
      </c>
    </row>
    <row r="6" spans="1:7" ht="15.75" thickBot="1" x14ac:dyDescent="0.3">
      <c r="A6" s="83"/>
      <c r="B6" s="79"/>
      <c r="C6" s="1" t="s">
        <v>29</v>
      </c>
      <c r="D6" s="1" t="s">
        <v>30</v>
      </c>
      <c r="E6" s="1" t="s">
        <v>31</v>
      </c>
      <c r="F6" s="79"/>
      <c r="G6" s="79"/>
    </row>
    <row r="7" spans="1:7" x14ac:dyDescent="0.25">
      <c r="A7" s="32" t="s">
        <v>97</v>
      </c>
      <c r="B7" s="33">
        <v>15600</v>
      </c>
      <c r="C7" s="34" t="s">
        <v>62</v>
      </c>
      <c r="D7" s="34" t="s">
        <v>63</v>
      </c>
      <c r="E7" s="34" t="s">
        <v>63</v>
      </c>
      <c r="F7" s="31"/>
      <c r="G7" s="30"/>
    </row>
    <row r="8" spans="1:7" ht="93" customHeight="1" x14ac:dyDescent="0.25">
      <c r="A8" s="35" t="s">
        <v>98</v>
      </c>
      <c r="B8" s="16">
        <v>135747.67000000001</v>
      </c>
      <c r="C8" s="1" t="s">
        <v>62</v>
      </c>
      <c r="D8" s="1" t="s">
        <v>63</v>
      </c>
      <c r="E8" s="1" t="s">
        <v>63</v>
      </c>
      <c r="F8" s="14" t="s">
        <v>64</v>
      </c>
      <c r="G8" s="29">
        <v>0</v>
      </c>
    </row>
    <row r="9" spans="1:7" ht="63" customHeight="1" x14ac:dyDescent="0.25">
      <c r="A9" s="36" t="s">
        <v>99</v>
      </c>
      <c r="B9" s="37">
        <v>150070</v>
      </c>
      <c r="C9" s="1" t="s">
        <v>62</v>
      </c>
      <c r="D9" s="1" t="s">
        <v>63</v>
      </c>
      <c r="E9" s="1" t="s">
        <v>79</v>
      </c>
      <c r="F9" s="14" t="s">
        <v>115</v>
      </c>
      <c r="G9" s="1">
        <v>44</v>
      </c>
    </row>
    <row r="10" spans="1:7" ht="63" customHeight="1" x14ac:dyDescent="0.25">
      <c r="A10" s="36" t="s">
        <v>100</v>
      </c>
      <c r="B10" s="37">
        <v>70025</v>
      </c>
      <c r="C10" s="1" t="s">
        <v>62</v>
      </c>
      <c r="D10" s="1" t="s">
        <v>63</v>
      </c>
      <c r="E10" s="1" t="s">
        <v>82</v>
      </c>
      <c r="F10" s="14"/>
      <c r="G10" s="1">
        <v>0</v>
      </c>
    </row>
    <row r="11" spans="1:7" ht="63" customHeight="1" x14ac:dyDescent="0.25">
      <c r="A11" s="36" t="s">
        <v>65</v>
      </c>
      <c r="B11" s="37">
        <v>100022</v>
      </c>
      <c r="C11" s="1" t="s">
        <v>62</v>
      </c>
      <c r="D11" s="1" t="s">
        <v>63</v>
      </c>
      <c r="E11" s="1" t="s">
        <v>80</v>
      </c>
      <c r="F11" s="14"/>
      <c r="G11" s="1">
        <v>0</v>
      </c>
    </row>
    <row r="12" spans="1:7" x14ac:dyDescent="0.25">
      <c r="A12" s="36" t="s">
        <v>67</v>
      </c>
      <c r="B12" s="37">
        <v>519833</v>
      </c>
      <c r="C12" s="1" t="s">
        <v>62</v>
      </c>
      <c r="D12" s="1" t="s">
        <v>63</v>
      </c>
      <c r="E12" s="1" t="s">
        <v>82</v>
      </c>
      <c r="F12" s="14" t="s">
        <v>116</v>
      </c>
      <c r="G12" s="1">
        <v>29</v>
      </c>
    </row>
    <row r="13" spans="1:7" x14ac:dyDescent="0.25">
      <c r="A13" s="36" t="s">
        <v>118</v>
      </c>
      <c r="B13" s="37">
        <v>220040</v>
      </c>
      <c r="C13" s="1" t="s">
        <v>62</v>
      </c>
      <c r="D13" s="1" t="s">
        <v>63</v>
      </c>
      <c r="E13" s="1" t="s">
        <v>82</v>
      </c>
      <c r="F13" s="14" t="s">
        <v>117</v>
      </c>
      <c r="G13" s="1">
        <v>6</v>
      </c>
    </row>
    <row r="14" spans="1:7" ht="35.25" customHeight="1" x14ac:dyDescent="0.25">
      <c r="A14" s="36" t="s">
        <v>66</v>
      </c>
      <c r="B14" s="37">
        <v>75010</v>
      </c>
      <c r="C14" s="1" t="s">
        <v>62</v>
      </c>
      <c r="D14" s="1" t="s">
        <v>63</v>
      </c>
      <c r="E14" s="17" t="s">
        <v>81</v>
      </c>
      <c r="F14" s="14" t="s">
        <v>119</v>
      </c>
      <c r="G14" s="1">
        <v>14</v>
      </c>
    </row>
    <row r="15" spans="1:7" x14ac:dyDescent="0.25">
      <c r="A15" s="36" t="s">
        <v>101</v>
      </c>
      <c r="B15" s="37">
        <v>217848.28</v>
      </c>
      <c r="C15" s="1" t="s">
        <v>62</v>
      </c>
      <c r="D15" s="1" t="s">
        <v>63</v>
      </c>
      <c r="E15" s="17" t="s">
        <v>102</v>
      </c>
      <c r="F15" s="14" t="s">
        <v>120</v>
      </c>
      <c r="G15" s="1">
        <v>98</v>
      </c>
    </row>
    <row r="16" spans="1:7" x14ac:dyDescent="0.25">
      <c r="A16" s="36" t="s">
        <v>103</v>
      </c>
      <c r="B16" s="37">
        <v>50535</v>
      </c>
      <c r="C16" s="1" t="s">
        <v>62</v>
      </c>
      <c r="D16" s="1" t="s">
        <v>63</v>
      </c>
      <c r="E16" s="17" t="s">
        <v>83</v>
      </c>
      <c r="F16" s="14" t="s">
        <v>121</v>
      </c>
      <c r="G16" s="1">
        <v>48</v>
      </c>
    </row>
    <row r="17" spans="1:7" ht="30" x14ac:dyDescent="0.25">
      <c r="A17" s="38" t="s">
        <v>68</v>
      </c>
      <c r="B17" s="37">
        <v>236250</v>
      </c>
      <c r="C17" s="1" t="s">
        <v>62</v>
      </c>
      <c r="D17" s="1" t="s">
        <v>63</v>
      </c>
      <c r="E17" s="17" t="s">
        <v>89</v>
      </c>
      <c r="F17" s="14" t="s">
        <v>122</v>
      </c>
      <c r="G17" s="1">
        <v>60</v>
      </c>
    </row>
    <row r="18" spans="1:7" x14ac:dyDescent="0.25">
      <c r="A18" s="38" t="s">
        <v>69</v>
      </c>
      <c r="B18" s="37">
        <v>781199.99</v>
      </c>
      <c r="C18" s="1" t="s">
        <v>62</v>
      </c>
      <c r="D18" s="1" t="s">
        <v>63</v>
      </c>
      <c r="E18" s="17" t="s">
        <v>84</v>
      </c>
      <c r="F18" s="14" t="s">
        <v>123</v>
      </c>
      <c r="G18" s="1">
        <v>150</v>
      </c>
    </row>
    <row r="19" spans="1:7" x14ac:dyDescent="0.25">
      <c r="A19" s="38" t="s">
        <v>70</v>
      </c>
      <c r="B19" s="37">
        <v>46250</v>
      </c>
      <c r="C19" s="1" t="s">
        <v>62</v>
      </c>
      <c r="D19" s="1" t="s">
        <v>63</v>
      </c>
      <c r="E19" s="17" t="s">
        <v>85</v>
      </c>
      <c r="F19" s="14" t="s">
        <v>124</v>
      </c>
      <c r="G19" s="1">
        <v>15</v>
      </c>
    </row>
    <row r="20" spans="1:7" x14ac:dyDescent="0.25">
      <c r="A20" s="38" t="s">
        <v>71</v>
      </c>
      <c r="B20" s="37">
        <v>135600</v>
      </c>
      <c r="C20" s="1" t="s">
        <v>62</v>
      </c>
      <c r="D20" s="1" t="s">
        <v>63</v>
      </c>
      <c r="E20" s="17" t="s">
        <v>85</v>
      </c>
      <c r="F20" s="14" t="s">
        <v>124</v>
      </c>
      <c r="G20" s="1">
        <v>100</v>
      </c>
    </row>
    <row r="21" spans="1:7" x14ac:dyDescent="0.25">
      <c r="A21" s="38" t="s">
        <v>72</v>
      </c>
      <c r="B21" s="37">
        <v>36600</v>
      </c>
      <c r="C21" s="1" t="s">
        <v>62</v>
      </c>
      <c r="D21" s="1" t="s">
        <v>63</v>
      </c>
      <c r="E21" s="1" t="s">
        <v>34</v>
      </c>
      <c r="F21" s="14" t="s">
        <v>124</v>
      </c>
      <c r="G21" s="1">
        <v>18</v>
      </c>
    </row>
    <row r="22" spans="1:7" x14ac:dyDescent="0.25">
      <c r="A22" s="38" t="s">
        <v>73</v>
      </c>
      <c r="B22" s="37">
        <v>14375</v>
      </c>
      <c r="C22" s="1" t="s">
        <v>62</v>
      </c>
      <c r="D22" s="1" t="s">
        <v>63</v>
      </c>
      <c r="E22" s="1" t="s">
        <v>90</v>
      </c>
      <c r="F22" s="14" t="s">
        <v>125</v>
      </c>
      <c r="G22" s="1">
        <v>25</v>
      </c>
    </row>
    <row r="23" spans="1:7" x14ac:dyDescent="0.25">
      <c r="A23" s="38" t="s">
        <v>74</v>
      </c>
      <c r="B23" s="37">
        <v>113400</v>
      </c>
      <c r="C23" s="1" t="s">
        <v>62</v>
      </c>
      <c r="D23" s="1" t="s">
        <v>63</v>
      </c>
      <c r="E23" s="1" t="s">
        <v>90</v>
      </c>
      <c r="F23" s="14" t="s">
        <v>126</v>
      </c>
      <c r="G23" s="18">
        <v>71</v>
      </c>
    </row>
    <row r="24" spans="1:7" ht="75" x14ac:dyDescent="0.25">
      <c r="A24" s="39" t="s">
        <v>75</v>
      </c>
      <c r="B24" s="40">
        <v>465925.6</v>
      </c>
      <c r="C24" s="1" t="s">
        <v>62</v>
      </c>
      <c r="D24" s="1" t="s">
        <v>63</v>
      </c>
      <c r="E24" s="17" t="s">
        <v>92</v>
      </c>
      <c r="F24" s="14" t="s">
        <v>127</v>
      </c>
      <c r="G24" s="1">
        <v>241</v>
      </c>
    </row>
    <row r="25" spans="1:7" ht="75" x14ac:dyDescent="0.25">
      <c r="A25" s="41" t="s">
        <v>76</v>
      </c>
      <c r="B25" s="42">
        <v>295628.26</v>
      </c>
      <c r="C25" s="1" t="s">
        <v>62</v>
      </c>
      <c r="D25" s="1" t="s">
        <v>63</v>
      </c>
      <c r="E25" s="17" t="s">
        <v>93</v>
      </c>
      <c r="F25" s="14" t="s">
        <v>120</v>
      </c>
      <c r="G25" s="1">
        <v>98</v>
      </c>
    </row>
    <row r="26" spans="1:7" ht="45" x14ac:dyDescent="0.25">
      <c r="A26" s="43" t="s">
        <v>77</v>
      </c>
      <c r="B26" s="40">
        <v>310837.5</v>
      </c>
      <c r="C26" s="1" t="s">
        <v>62</v>
      </c>
      <c r="D26" s="1" t="s">
        <v>63</v>
      </c>
      <c r="E26" s="17" t="s">
        <v>94</v>
      </c>
      <c r="F26" s="14" t="s">
        <v>128</v>
      </c>
      <c r="G26" s="1">
        <v>9</v>
      </c>
    </row>
    <row r="27" spans="1:7" ht="15.75" x14ac:dyDescent="0.25">
      <c r="A27" s="41" t="s">
        <v>78</v>
      </c>
      <c r="B27" s="40">
        <v>98967</v>
      </c>
      <c r="C27" s="1" t="s">
        <v>62</v>
      </c>
      <c r="D27" s="1" t="s">
        <v>63</v>
      </c>
      <c r="E27" s="1" t="s">
        <v>95</v>
      </c>
      <c r="F27" s="14" t="s">
        <v>129</v>
      </c>
      <c r="G27" s="1">
        <v>3</v>
      </c>
    </row>
    <row r="28" spans="1:7" ht="15.75" x14ac:dyDescent="0.25">
      <c r="A28" s="41" t="s">
        <v>104</v>
      </c>
      <c r="B28" s="40">
        <v>2100000</v>
      </c>
      <c r="C28" s="1" t="s">
        <v>62</v>
      </c>
      <c r="D28" s="1" t="s">
        <v>63</v>
      </c>
      <c r="E28" s="1" t="s">
        <v>95</v>
      </c>
      <c r="F28" s="14" t="s">
        <v>130</v>
      </c>
      <c r="G28" s="1">
        <v>550</v>
      </c>
    </row>
    <row r="29" spans="1:7" x14ac:dyDescent="0.25">
      <c r="A29" s="38" t="s">
        <v>50</v>
      </c>
      <c r="B29" s="40">
        <v>221861</v>
      </c>
      <c r="C29" s="1" t="s">
        <v>62</v>
      </c>
      <c r="D29" s="1" t="s">
        <v>63</v>
      </c>
      <c r="E29" s="17" t="s">
        <v>86</v>
      </c>
      <c r="F29" s="14" t="s">
        <v>131</v>
      </c>
      <c r="G29" s="1">
        <v>160</v>
      </c>
    </row>
    <row r="30" spans="1:7" ht="30" x14ac:dyDescent="0.25">
      <c r="A30" s="38" t="s">
        <v>51</v>
      </c>
      <c r="B30" s="40">
        <v>528750</v>
      </c>
      <c r="C30" s="1" t="s">
        <v>62</v>
      </c>
      <c r="D30" s="1" t="s">
        <v>63</v>
      </c>
      <c r="E30" s="17" t="s">
        <v>87</v>
      </c>
      <c r="F30" s="14" t="s">
        <v>132</v>
      </c>
      <c r="G30" s="1">
        <v>400</v>
      </c>
    </row>
    <row r="31" spans="1:7" ht="75" x14ac:dyDescent="0.25">
      <c r="A31" s="44" t="s">
        <v>52</v>
      </c>
      <c r="B31" s="40">
        <v>550000</v>
      </c>
      <c r="C31" s="1" t="s">
        <v>62</v>
      </c>
      <c r="D31" s="1" t="s">
        <v>63</v>
      </c>
      <c r="E31" s="17" t="s">
        <v>87</v>
      </c>
      <c r="F31" s="14" t="s">
        <v>133</v>
      </c>
      <c r="G31" s="1">
        <v>132</v>
      </c>
    </row>
    <row r="32" spans="1:7" ht="45" x14ac:dyDescent="0.25">
      <c r="A32" s="44" t="s">
        <v>53</v>
      </c>
      <c r="B32" s="40">
        <v>1450000</v>
      </c>
      <c r="C32" s="1" t="s">
        <v>62</v>
      </c>
      <c r="D32" s="1" t="s">
        <v>63</v>
      </c>
      <c r="E32" s="1" t="s">
        <v>96</v>
      </c>
      <c r="F32" s="14" t="s">
        <v>134</v>
      </c>
      <c r="G32" s="1">
        <v>275</v>
      </c>
    </row>
    <row r="33" spans="1:7" ht="45" x14ac:dyDescent="0.25">
      <c r="A33" s="44" t="s">
        <v>54</v>
      </c>
      <c r="B33" s="40">
        <v>963875</v>
      </c>
      <c r="C33" s="1" t="s">
        <v>62</v>
      </c>
      <c r="D33" s="1" t="s">
        <v>63</v>
      </c>
      <c r="E33" s="17" t="s">
        <v>87</v>
      </c>
      <c r="F33" s="14" t="s">
        <v>135</v>
      </c>
      <c r="G33" s="1">
        <v>225</v>
      </c>
    </row>
    <row r="34" spans="1:7" ht="45" x14ac:dyDescent="0.25">
      <c r="A34" s="44" t="s">
        <v>55</v>
      </c>
      <c r="B34" s="40">
        <v>1233750</v>
      </c>
      <c r="C34" s="1" t="s">
        <v>62</v>
      </c>
      <c r="D34" s="1" t="s">
        <v>63</v>
      </c>
      <c r="E34" s="17" t="s">
        <v>88</v>
      </c>
      <c r="F34" s="14" t="s">
        <v>136</v>
      </c>
      <c r="G34" s="1">
        <v>135</v>
      </c>
    </row>
    <row r="35" spans="1:7" ht="45" x14ac:dyDescent="0.25">
      <c r="A35" s="44" t="s">
        <v>56</v>
      </c>
      <c r="B35" s="40">
        <v>539000</v>
      </c>
      <c r="C35" s="1" t="s">
        <v>62</v>
      </c>
      <c r="D35" s="1" t="s">
        <v>63</v>
      </c>
      <c r="E35" s="15" t="s">
        <v>107</v>
      </c>
      <c r="F35" s="14" t="s">
        <v>137</v>
      </c>
      <c r="G35" s="1">
        <v>250</v>
      </c>
    </row>
    <row r="36" spans="1:7" x14ac:dyDescent="0.25">
      <c r="A36" s="44" t="s">
        <v>105</v>
      </c>
      <c r="B36" s="40">
        <v>1076571.6599999999</v>
      </c>
      <c r="C36" s="1" t="s">
        <v>62</v>
      </c>
      <c r="D36" s="1" t="s">
        <v>63</v>
      </c>
      <c r="E36" s="15" t="s">
        <v>108</v>
      </c>
      <c r="F36" s="14"/>
      <c r="G36" s="1"/>
    </row>
    <row r="37" spans="1:7" x14ac:dyDescent="0.25">
      <c r="A37" s="38" t="s">
        <v>106</v>
      </c>
      <c r="B37" s="40">
        <v>202730.04</v>
      </c>
      <c r="C37" s="1" t="s">
        <v>62</v>
      </c>
      <c r="D37" s="1" t="s">
        <v>63</v>
      </c>
      <c r="E37" s="15" t="s">
        <v>108</v>
      </c>
      <c r="F37" s="14" t="s">
        <v>138</v>
      </c>
      <c r="G37" s="1"/>
    </row>
    <row r="39" spans="1:7" x14ac:dyDescent="0.25">
      <c r="B39" s="12">
        <f>SUM(B7:B38)</f>
        <v>12956302</v>
      </c>
    </row>
  </sheetData>
  <mergeCells count="8">
    <mergeCell ref="C5:E5"/>
    <mergeCell ref="A1:G1"/>
    <mergeCell ref="A2:G2"/>
    <mergeCell ref="A4:G4"/>
    <mergeCell ref="B5:B6"/>
    <mergeCell ref="A5:A6"/>
    <mergeCell ref="F5:F6"/>
    <mergeCell ref="G5:G6"/>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J21"/>
  <sheetViews>
    <sheetView topLeftCell="A7" workbookViewId="0">
      <selection activeCell="D16" sqref="D16"/>
    </sheetView>
  </sheetViews>
  <sheetFormatPr baseColWidth="10" defaultRowHeight="15" x14ac:dyDescent="0.25"/>
  <cols>
    <col min="1" max="1" width="70.140625" customWidth="1"/>
    <col min="2" max="2" width="18.7109375" customWidth="1"/>
    <col min="3" max="3" width="15.140625" customWidth="1"/>
    <col min="4" max="4" width="12.5703125" customWidth="1"/>
    <col min="5" max="5" width="14.7109375" customWidth="1"/>
    <col min="6" max="6" width="14.42578125" customWidth="1"/>
    <col min="7" max="7" width="13.42578125" customWidth="1"/>
    <col min="8" max="8" width="18.85546875" customWidth="1"/>
    <col min="9" max="9" width="14.42578125" customWidth="1"/>
    <col min="10" max="10" width="15.28515625" customWidth="1"/>
  </cols>
  <sheetData>
    <row r="1" spans="1:10" x14ac:dyDescent="0.25">
      <c r="A1" s="69" t="s">
        <v>112</v>
      </c>
      <c r="B1" s="85"/>
      <c r="C1" s="85"/>
      <c r="D1" s="85"/>
      <c r="E1" s="85"/>
      <c r="F1" s="85"/>
      <c r="G1" s="85"/>
      <c r="H1" s="85"/>
      <c r="I1" s="85"/>
      <c r="J1" s="70"/>
    </row>
    <row r="2" spans="1:10" x14ac:dyDescent="0.25">
      <c r="A2" s="80" t="s">
        <v>113</v>
      </c>
      <c r="B2" s="86"/>
      <c r="C2" s="86"/>
      <c r="D2" s="86"/>
      <c r="E2" s="86"/>
      <c r="F2" s="86"/>
      <c r="G2" s="86"/>
      <c r="H2" s="86"/>
      <c r="I2" s="86"/>
      <c r="J2" s="81"/>
    </row>
    <row r="3" spans="1:10" x14ac:dyDescent="0.25">
      <c r="A3" s="71" t="s">
        <v>109</v>
      </c>
      <c r="B3" s="87"/>
      <c r="C3" s="87"/>
      <c r="D3" s="87"/>
      <c r="E3" s="87"/>
      <c r="F3" s="87"/>
      <c r="G3" s="87"/>
      <c r="H3" s="87"/>
      <c r="I3" s="87"/>
      <c r="J3" s="72"/>
    </row>
    <row r="4" spans="1:10" x14ac:dyDescent="0.25">
      <c r="A4" s="88" t="s">
        <v>35</v>
      </c>
      <c r="B4" s="88" t="s">
        <v>36</v>
      </c>
      <c r="C4" s="88"/>
      <c r="D4" s="88" t="s">
        <v>37</v>
      </c>
      <c r="E4" s="88"/>
      <c r="F4" s="88" t="s">
        <v>38</v>
      </c>
      <c r="G4" s="88"/>
      <c r="H4" s="88" t="s">
        <v>39</v>
      </c>
      <c r="I4" s="88"/>
      <c r="J4" s="88" t="s">
        <v>40</v>
      </c>
    </row>
    <row r="5" spans="1:10" x14ac:dyDescent="0.25">
      <c r="A5" s="84"/>
      <c r="B5" s="84" t="s">
        <v>41</v>
      </c>
      <c r="C5" s="84" t="s">
        <v>42</v>
      </c>
      <c r="D5" s="84" t="s">
        <v>43</v>
      </c>
      <c r="E5" s="84" t="s">
        <v>44</v>
      </c>
      <c r="F5" s="84" t="s">
        <v>45</v>
      </c>
      <c r="G5" s="84" t="s">
        <v>46</v>
      </c>
      <c r="H5" s="84" t="s">
        <v>47</v>
      </c>
      <c r="I5" s="84" t="s">
        <v>48</v>
      </c>
      <c r="J5" s="84"/>
    </row>
    <row r="6" spans="1:10" ht="28.5" customHeight="1" thickBot="1" x14ac:dyDescent="0.3">
      <c r="A6" s="84"/>
      <c r="B6" s="84"/>
      <c r="C6" s="84"/>
      <c r="D6" s="84"/>
      <c r="E6" s="84"/>
      <c r="F6" s="84"/>
      <c r="G6" s="84"/>
      <c r="H6" s="84"/>
      <c r="I6" s="84"/>
      <c r="J6" s="84"/>
    </row>
    <row r="7" spans="1:10" ht="46.5" thickBot="1" x14ac:dyDescent="0.3">
      <c r="A7" s="28" t="s">
        <v>91</v>
      </c>
      <c r="B7" s="19"/>
      <c r="C7" s="20"/>
      <c r="D7" s="19"/>
      <c r="E7" s="19"/>
      <c r="F7" s="49" t="s">
        <v>149</v>
      </c>
      <c r="G7" s="19">
        <v>151347.67000000001</v>
      </c>
      <c r="H7" s="19"/>
      <c r="I7" s="19"/>
      <c r="J7" s="19"/>
    </row>
    <row r="8" spans="1:10" ht="92.25" customHeight="1" thickBot="1" x14ac:dyDescent="0.3">
      <c r="A8" s="28" t="s">
        <v>114</v>
      </c>
      <c r="B8" s="19"/>
      <c r="C8" s="19"/>
      <c r="D8" s="19" t="s">
        <v>151</v>
      </c>
      <c r="E8" s="19">
        <v>1335000</v>
      </c>
      <c r="F8" s="49" t="s">
        <v>149</v>
      </c>
      <c r="G8" s="19">
        <v>1335000</v>
      </c>
      <c r="H8" s="19"/>
      <c r="I8" s="19"/>
      <c r="J8" s="19"/>
    </row>
    <row r="9" spans="1:10" ht="46.5" thickBot="1" x14ac:dyDescent="0.3">
      <c r="A9" s="28" t="s">
        <v>155</v>
      </c>
      <c r="B9" s="19"/>
      <c r="C9" s="48"/>
      <c r="D9" s="19" t="s">
        <v>151</v>
      </c>
      <c r="E9" s="19">
        <v>1632058.27</v>
      </c>
      <c r="F9" s="49" t="s">
        <v>149</v>
      </c>
      <c r="G9" s="19">
        <v>1632058.27</v>
      </c>
      <c r="H9" s="19"/>
      <c r="I9" s="19"/>
      <c r="J9" s="19"/>
    </row>
    <row r="10" spans="1:10" ht="46.5" thickBot="1" x14ac:dyDescent="0.3">
      <c r="A10" s="28" t="s">
        <v>156</v>
      </c>
      <c r="B10" s="19"/>
      <c r="C10" s="19"/>
      <c r="D10" s="19" t="s">
        <v>151</v>
      </c>
      <c r="E10" s="19">
        <v>3271358.36</v>
      </c>
      <c r="F10" s="49" t="s">
        <v>149</v>
      </c>
      <c r="G10" s="19">
        <v>3271358.36</v>
      </c>
      <c r="H10" s="19"/>
      <c r="I10" s="19"/>
      <c r="J10" s="19"/>
    </row>
    <row r="11" spans="1:10" ht="46.5" thickBot="1" x14ac:dyDescent="0.3">
      <c r="A11" s="28" t="s">
        <v>150</v>
      </c>
      <c r="B11" s="51" t="s">
        <v>153</v>
      </c>
      <c r="C11" s="19">
        <v>5487236</v>
      </c>
      <c r="D11" s="1"/>
      <c r="E11" s="19"/>
      <c r="F11" s="49" t="s">
        <v>149</v>
      </c>
      <c r="G11" s="19">
        <v>5487236</v>
      </c>
      <c r="H11" s="19"/>
      <c r="I11" s="19"/>
      <c r="J11" s="19"/>
    </row>
    <row r="12" spans="1:10" ht="30.75" thickBot="1" x14ac:dyDescent="0.3">
      <c r="A12" s="28" t="s">
        <v>157</v>
      </c>
      <c r="B12" s="19"/>
      <c r="C12" s="19"/>
      <c r="D12" s="19"/>
      <c r="E12" s="19">
        <v>228850.23</v>
      </c>
      <c r="F12" s="1"/>
      <c r="G12" s="19"/>
      <c r="H12" s="50" t="s">
        <v>147</v>
      </c>
      <c r="I12" s="19">
        <v>228850.23</v>
      </c>
      <c r="J12" s="19"/>
    </row>
    <row r="13" spans="1:10" ht="46.5" thickBot="1" x14ac:dyDescent="0.3">
      <c r="A13" s="28" t="s">
        <v>139</v>
      </c>
      <c r="B13" s="19"/>
      <c r="C13" s="19"/>
      <c r="D13" s="19"/>
      <c r="E13" s="19">
        <v>202730.04</v>
      </c>
      <c r="F13" s="49" t="s">
        <v>149</v>
      </c>
      <c r="G13" s="19">
        <v>202730.04</v>
      </c>
      <c r="H13" s="19"/>
      <c r="I13" s="19"/>
      <c r="J13" s="19"/>
    </row>
    <row r="14" spans="1:10" ht="15.75" thickBot="1" x14ac:dyDescent="0.3">
      <c r="A14" s="28" t="s">
        <v>140</v>
      </c>
      <c r="B14" s="19"/>
      <c r="C14" s="19"/>
      <c r="D14" s="49"/>
      <c r="E14" s="19">
        <v>600000</v>
      </c>
      <c r="F14" s="19"/>
      <c r="G14" s="19"/>
      <c r="H14" s="19"/>
      <c r="I14" s="19"/>
      <c r="J14" s="19"/>
    </row>
    <row r="15" spans="1:10" ht="15.75" thickBot="1" x14ac:dyDescent="0.3">
      <c r="A15" s="28" t="s">
        <v>141</v>
      </c>
      <c r="B15" s="19"/>
      <c r="C15" s="19"/>
      <c r="D15" s="19" t="s">
        <v>151</v>
      </c>
      <c r="E15" s="19">
        <v>480321.86</v>
      </c>
      <c r="F15" s="19"/>
      <c r="G15" s="19"/>
      <c r="H15" s="19" t="s">
        <v>143</v>
      </c>
      <c r="I15" s="19">
        <v>480321.86</v>
      </c>
      <c r="J15" s="19"/>
    </row>
    <row r="16" spans="1:10" ht="15.75" thickBot="1" x14ac:dyDescent="0.3">
      <c r="A16" s="28" t="s">
        <v>142</v>
      </c>
      <c r="B16" s="19"/>
      <c r="C16" s="19"/>
      <c r="D16" s="19" t="s">
        <v>152</v>
      </c>
      <c r="E16" s="19">
        <v>320000</v>
      </c>
      <c r="F16" s="19"/>
      <c r="G16" s="19"/>
      <c r="H16" s="19" t="s">
        <v>143</v>
      </c>
      <c r="I16" s="19">
        <v>320000</v>
      </c>
      <c r="J16" s="19"/>
    </row>
    <row r="17" spans="1:10" ht="15.75" thickBot="1" x14ac:dyDescent="0.3">
      <c r="A17" s="28" t="s">
        <v>144</v>
      </c>
      <c r="B17" s="19"/>
      <c r="C17" s="19">
        <v>1664240.12</v>
      </c>
      <c r="D17" s="19" t="s">
        <v>151</v>
      </c>
      <c r="E17" s="19">
        <v>5543000</v>
      </c>
      <c r="F17" s="19"/>
      <c r="G17" s="19"/>
      <c r="H17" s="19" t="s">
        <v>143</v>
      </c>
      <c r="I17" s="19">
        <v>3878759.88</v>
      </c>
      <c r="J17" s="19"/>
    </row>
    <row r="18" spans="1:10" ht="30.75" thickBot="1" x14ac:dyDescent="0.3">
      <c r="A18" s="28" t="s">
        <v>145</v>
      </c>
      <c r="B18" s="19"/>
      <c r="C18" s="19"/>
      <c r="D18" s="19"/>
      <c r="E18" s="19"/>
      <c r="F18" s="19"/>
      <c r="G18" s="19"/>
      <c r="H18" s="50" t="s">
        <v>148</v>
      </c>
      <c r="I18" s="19">
        <v>586511.1</v>
      </c>
      <c r="J18" s="19"/>
    </row>
    <row r="19" spans="1:10" ht="30.75" thickBot="1" x14ac:dyDescent="0.3">
      <c r="A19" s="28" t="s">
        <v>146</v>
      </c>
      <c r="B19" s="19"/>
      <c r="C19" s="19"/>
      <c r="D19" s="19" t="s">
        <v>151</v>
      </c>
      <c r="E19" s="19">
        <v>432000</v>
      </c>
      <c r="F19" s="19"/>
      <c r="G19" s="19"/>
      <c r="H19" s="50" t="s">
        <v>148</v>
      </c>
      <c r="I19" s="19">
        <v>144000</v>
      </c>
      <c r="J19" s="19"/>
    </row>
    <row r="20" spans="1:10" ht="15.75" x14ac:dyDescent="0.25">
      <c r="A20" s="21"/>
      <c r="B20" s="19"/>
      <c r="C20" s="19"/>
      <c r="D20" s="19"/>
      <c r="E20" s="19"/>
      <c r="F20" s="19"/>
      <c r="G20" s="19"/>
      <c r="H20" s="19"/>
      <c r="I20" s="19"/>
      <c r="J20" s="19"/>
    </row>
    <row r="21" spans="1:10" ht="15.75" x14ac:dyDescent="0.25">
      <c r="A21" s="21"/>
      <c r="B21" s="19"/>
      <c r="C21" s="19"/>
      <c r="D21" s="19"/>
      <c r="E21" s="19"/>
      <c r="F21" s="19"/>
      <c r="G21" s="19"/>
      <c r="H21" s="19"/>
      <c r="I21" s="19"/>
      <c r="J21" s="19"/>
    </row>
  </sheetData>
  <mergeCells count="17">
    <mergeCell ref="D5:D6"/>
    <mergeCell ref="E5:E6"/>
    <mergeCell ref="F5:F6"/>
    <mergeCell ref="G5:G6"/>
    <mergeCell ref="H5:H6"/>
    <mergeCell ref="A1:J1"/>
    <mergeCell ref="A2:J2"/>
    <mergeCell ref="A3:J3"/>
    <mergeCell ref="A4:A6"/>
    <mergeCell ref="B4:C4"/>
    <mergeCell ref="D4:E4"/>
    <mergeCell ref="F4:G4"/>
    <mergeCell ref="H4:I4"/>
    <mergeCell ref="J4:J6"/>
    <mergeCell ref="B5:B6"/>
    <mergeCell ref="I5:I6"/>
    <mergeCell ref="C5:C6"/>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48"/>
  <sheetViews>
    <sheetView tabSelected="1" topLeftCell="A34" workbookViewId="0">
      <selection activeCell="C50" sqref="C50"/>
    </sheetView>
  </sheetViews>
  <sheetFormatPr baseColWidth="10" defaultRowHeight="15" x14ac:dyDescent="0.25"/>
  <cols>
    <col min="1" max="1" width="46.28515625" customWidth="1"/>
    <col min="2" max="2" width="35.28515625" customWidth="1"/>
    <col min="3" max="3" width="21.85546875" customWidth="1"/>
  </cols>
  <sheetData>
    <row r="1" spans="1:3" x14ac:dyDescent="0.25">
      <c r="A1" s="69" t="s">
        <v>158</v>
      </c>
      <c r="B1" s="85"/>
      <c r="C1" s="70"/>
    </row>
    <row r="2" spans="1:3" x14ac:dyDescent="0.25">
      <c r="A2" s="80" t="s">
        <v>159</v>
      </c>
      <c r="B2" s="86"/>
      <c r="C2" s="81"/>
    </row>
    <row r="3" spans="1:3" x14ac:dyDescent="0.25">
      <c r="A3" s="71" t="s">
        <v>176</v>
      </c>
      <c r="B3" s="87"/>
      <c r="C3" s="72"/>
    </row>
    <row r="4" spans="1:3" x14ac:dyDescent="0.25">
      <c r="A4" s="79" t="s">
        <v>160</v>
      </c>
      <c r="B4" s="79" t="s">
        <v>161</v>
      </c>
      <c r="C4" s="79"/>
    </row>
    <row r="5" spans="1:3" x14ac:dyDescent="0.25">
      <c r="A5" s="66"/>
      <c r="B5" s="1" t="s">
        <v>162</v>
      </c>
      <c r="C5" s="1" t="s">
        <v>163</v>
      </c>
    </row>
    <row r="6" spans="1:3" x14ac:dyDescent="0.25">
      <c r="A6" s="54" t="s">
        <v>177</v>
      </c>
      <c r="B6" s="55" t="s">
        <v>165</v>
      </c>
      <c r="C6" s="56">
        <v>645011483</v>
      </c>
    </row>
    <row r="7" spans="1:3" x14ac:dyDescent="0.25">
      <c r="A7" s="54" t="s">
        <v>178</v>
      </c>
      <c r="B7" s="55" t="s">
        <v>165</v>
      </c>
      <c r="C7" s="56">
        <v>653771698</v>
      </c>
    </row>
    <row r="8" spans="1:3" x14ac:dyDescent="0.25">
      <c r="A8" s="54" t="s">
        <v>179</v>
      </c>
      <c r="B8" s="56" t="s">
        <v>165</v>
      </c>
      <c r="C8" s="56">
        <v>681726981</v>
      </c>
    </row>
    <row r="9" spans="1:3" x14ac:dyDescent="0.25">
      <c r="A9" s="54" t="s">
        <v>180</v>
      </c>
      <c r="B9" s="56" t="s">
        <v>165</v>
      </c>
      <c r="C9" s="56">
        <v>822958606</v>
      </c>
    </row>
    <row r="10" spans="1:3" x14ac:dyDescent="0.25">
      <c r="A10" s="54" t="s">
        <v>181</v>
      </c>
      <c r="B10" s="55" t="s">
        <v>165</v>
      </c>
      <c r="C10" s="56">
        <v>861241839</v>
      </c>
    </row>
    <row r="11" spans="1:3" x14ac:dyDescent="0.25">
      <c r="A11" s="54" t="s">
        <v>182</v>
      </c>
      <c r="B11" s="55" t="s">
        <v>165</v>
      </c>
      <c r="C11" s="56">
        <v>894727920</v>
      </c>
    </row>
    <row r="12" spans="1:3" x14ac:dyDescent="0.25">
      <c r="A12" s="54" t="s">
        <v>183</v>
      </c>
      <c r="B12" s="55" t="s">
        <v>165</v>
      </c>
      <c r="C12" s="56">
        <v>216198382</v>
      </c>
    </row>
    <row r="13" spans="1:3" x14ac:dyDescent="0.25">
      <c r="A13" s="54" t="s">
        <v>184</v>
      </c>
      <c r="B13" s="55" t="s">
        <v>165</v>
      </c>
      <c r="C13" s="56">
        <v>216196324</v>
      </c>
    </row>
    <row r="14" spans="1:3" x14ac:dyDescent="0.25">
      <c r="A14" s="54" t="s">
        <v>185</v>
      </c>
      <c r="B14" s="56" t="s">
        <v>165</v>
      </c>
      <c r="C14" s="56">
        <v>250735987</v>
      </c>
    </row>
    <row r="15" spans="1:3" x14ac:dyDescent="0.25">
      <c r="A15" s="57" t="s">
        <v>186</v>
      </c>
      <c r="B15" s="56" t="s">
        <v>165</v>
      </c>
      <c r="C15" s="56">
        <v>256902754</v>
      </c>
    </row>
    <row r="16" spans="1:3" x14ac:dyDescent="0.25">
      <c r="A16" s="57" t="s">
        <v>187</v>
      </c>
      <c r="B16" s="56" t="s">
        <v>165</v>
      </c>
      <c r="C16" s="56">
        <v>256902763</v>
      </c>
    </row>
    <row r="17" spans="1:3" x14ac:dyDescent="0.25">
      <c r="A17" s="57" t="s">
        <v>188</v>
      </c>
      <c r="B17" s="56" t="s">
        <v>165</v>
      </c>
      <c r="C17" s="56">
        <v>263586853</v>
      </c>
    </row>
    <row r="18" spans="1:3" x14ac:dyDescent="0.25">
      <c r="A18" s="57" t="s">
        <v>189</v>
      </c>
      <c r="B18" s="56" t="s">
        <v>165</v>
      </c>
      <c r="C18" s="56">
        <v>265255256</v>
      </c>
    </row>
    <row r="19" spans="1:3" x14ac:dyDescent="0.25">
      <c r="A19" s="57" t="s">
        <v>190</v>
      </c>
      <c r="B19" s="56" t="s">
        <v>165</v>
      </c>
      <c r="C19" s="56">
        <v>263586899</v>
      </c>
    </row>
    <row r="20" spans="1:3" x14ac:dyDescent="0.25">
      <c r="A20" s="58" t="s">
        <v>164</v>
      </c>
      <c r="B20" s="56" t="s">
        <v>165</v>
      </c>
      <c r="C20" s="56">
        <v>267545924</v>
      </c>
    </row>
    <row r="21" spans="1:3" x14ac:dyDescent="0.25">
      <c r="A21" s="58" t="s">
        <v>166</v>
      </c>
      <c r="B21" s="56" t="s">
        <v>165</v>
      </c>
      <c r="C21" s="56">
        <v>268280905</v>
      </c>
    </row>
    <row r="22" spans="1:3" x14ac:dyDescent="0.25">
      <c r="A22" s="58" t="s">
        <v>167</v>
      </c>
      <c r="B22" s="56" t="s">
        <v>165</v>
      </c>
      <c r="C22" s="56">
        <v>282063579</v>
      </c>
    </row>
    <row r="23" spans="1:3" x14ac:dyDescent="0.25">
      <c r="A23" s="58" t="s">
        <v>168</v>
      </c>
      <c r="B23" s="56" t="s">
        <v>165</v>
      </c>
      <c r="C23" s="56">
        <v>284292186</v>
      </c>
    </row>
    <row r="24" spans="1:3" x14ac:dyDescent="0.25">
      <c r="A24" s="58" t="s">
        <v>191</v>
      </c>
      <c r="B24" s="56" t="s">
        <v>165</v>
      </c>
      <c r="C24" s="56">
        <v>288339539</v>
      </c>
    </row>
    <row r="25" spans="1:3" x14ac:dyDescent="0.25">
      <c r="A25" s="58" t="s">
        <v>169</v>
      </c>
      <c r="B25" s="56" t="s">
        <v>165</v>
      </c>
      <c r="C25" s="56">
        <v>288339557</v>
      </c>
    </row>
    <row r="26" spans="1:3" x14ac:dyDescent="0.25">
      <c r="A26" s="54" t="s">
        <v>192</v>
      </c>
      <c r="B26" s="56" t="s">
        <v>165</v>
      </c>
      <c r="C26" s="56">
        <v>290584604</v>
      </c>
    </row>
    <row r="27" spans="1:3" x14ac:dyDescent="0.25">
      <c r="A27" s="54" t="s">
        <v>170</v>
      </c>
      <c r="B27" s="56" t="s">
        <v>165</v>
      </c>
      <c r="C27" s="56">
        <v>291708256</v>
      </c>
    </row>
    <row r="28" spans="1:3" x14ac:dyDescent="0.25">
      <c r="A28" s="59" t="s">
        <v>193</v>
      </c>
      <c r="B28" s="56" t="s">
        <v>165</v>
      </c>
      <c r="C28" s="55">
        <v>297791700</v>
      </c>
    </row>
    <row r="29" spans="1:3" x14ac:dyDescent="0.25">
      <c r="A29" s="60" t="s">
        <v>171</v>
      </c>
      <c r="B29" s="56" t="s">
        <v>165</v>
      </c>
      <c r="C29" s="55">
        <v>297791728</v>
      </c>
    </row>
    <row r="30" spans="1:3" x14ac:dyDescent="0.25">
      <c r="A30" s="54" t="s">
        <v>172</v>
      </c>
      <c r="B30" s="56" t="s">
        <v>165</v>
      </c>
      <c r="C30" s="56">
        <v>406386627</v>
      </c>
    </row>
    <row r="31" spans="1:3" x14ac:dyDescent="0.25">
      <c r="A31" s="61" t="s">
        <v>173</v>
      </c>
      <c r="B31" s="56" t="s">
        <v>165</v>
      </c>
      <c r="C31" s="62">
        <v>413883973</v>
      </c>
    </row>
    <row r="32" spans="1:3" x14ac:dyDescent="0.25">
      <c r="A32" s="61" t="s">
        <v>174</v>
      </c>
      <c r="B32" s="56" t="s">
        <v>165</v>
      </c>
      <c r="C32" s="62">
        <v>417458959</v>
      </c>
    </row>
    <row r="33" spans="1:3" x14ac:dyDescent="0.25">
      <c r="A33" s="63" t="s">
        <v>175</v>
      </c>
      <c r="B33" s="56" t="s">
        <v>165</v>
      </c>
      <c r="C33" s="62">
        <v>412437191</v>
      </c>
    </row>
    <row r="34" spans="1:3" x14ac:dyDescent="0.25">
      <c r="A34" s="58" t="s">
        <v>194</v>
      </c>
      <c r="B34" s="56" t="s">
        <v>165</v>
      </c>
      <c r="C34" s="56">
        <v>169103389</v>
      </c>
    </row>
    <row r="35" spans="1:3" x14ac:dyDescent="0.25">
      <c r="A35" s="58" t="s">
        <v>195</v>
      </c>
      <c r="B35" s="56" t="s">
        <v>165</v>
      </c>
      <c r="C35" s="56">
        <v>408486950</v>
      </c>
    </row>
    <row r="36" spans="1:3" x14ac:dyDescent="0.25">
      <c r="A36" s="58" t="s">
        <v>196</v>
      </c>
      <c r="B36" s="56" t="s">
        <v>165</v>
      </c>
      <c r="C36" s="56">
        <v>530631222</v>
      </c>
    </row>
    <row r="37" spans="1:3" x14ac:dyDescent="0.25">
      <c r="A37" s="54" t="s">
        <v>197</v>
      </c>
      <c r="B37" s="56" t="s">
        <v>165</v>
      </c>
      <c r="C37" s="56">
        <v>637589259</v>
      </c>
    </row>
    <row r="38" spans="1:3" x14ac:dyDescent="0.25">
      <c r="A38" s="54" t="s">
        <v>198</v>
      </c>
      <c r="B38" s="56" t="s">
        <v>165</v>
      </c>
      <c r="C38" s="56">
        <v>500929364</v>
      </c>
    </row>
    <row r="39" spans="1:3" x14ac:dyDescent="0.25">
      <c r="A39" s="54" t="s">
        <v>199</v>
      </c>
      <c r="B39" s="56" t="s">
        <v>165</v>
      </c>
      <c r="C39" s="56">
        <v>501571740</v>
      </c>
    </row>
    <row r="40" spans="1:3" x14ac:dyDescent="0.25">
      <c r="A40" s="58" t="s">
        <v>200</v>
      </c>
      <c r="B40" s="56" t="s">
        <v>209</v>
      </c>
      <c r="C40" s="56">
        <v>15450208</v>
      </c>
    </row>
    <row r="41" spans="1:3" x14ac:dyDescent="0.25">
      <c r="A41" s="58" t="s">
        <v>201</v>
      </c>
      <c r="B41" s="56" t="s">
        <v>209</v>
      </c>
      <c r="C41" s="56">
        <v>15503600</v>
      </c>
    </row>
    <row r="42" spans="1:3" x14ac:dyDescent="0.25">
      <c r="A42" s="58" t="s">
        <v>202</v>
      </c>
      <c r="B42" s="56" t="s">
        <v>209</v>
      </c>
      <c r="C42" s="56">
        <v>15499122</v>
      </c>
    </row>
    <row r="43" spans="1:3" x14ac:dyDescent="0.25">
      <c r="A43" s="64" t="s">
        <v>203</v>
      </c>
      <c r="B43" s="65" t="s">
        <v>209</v>
      </c>
      <c r="C43" s="65">
        <v>15553720</v>
      </c>
    </row>
    <row r="44" spans="1:3" x14ac:dyDescent="0.25">
      <c r="A44" s="64" t="s">
        <v>204</v>
      </c>
      <c r="B44" s="65" t="s">
        <v>209</v>
      </c>
      <c r="C44" s="65">
        <v>15553811</v>
      </c>
    </row>
    <row r="45" spans="1:3" x14ac:dyDescent="0.25">
      <c r="A45" s="64" t="s">
        <v>205</v>
      </c>
      <c r="B45" s="65" t="s">
        <v>210</v>
      </c>
      <c r="C45" s="65">
        <v>15553720</v>
      </c>
    </row>
    <row r="46" spans="1:3" x14ac:dyDescent="0.25">
      <c r="A46" s="64" t="s">
        <v>206</v>
      </c>
      <c r="B46" s="65" t="s">
        <v>210</v>
      </c>
      <c r="C46" s="65">
        <v>15553811</v>
      </c>
    </row>
    <row r="47" spans="1:3" x14ac:dyDescent="0.25">
      <c r="A47" s="64" t="s">
        <v>207</v>
      </c>
      <c r="B47" s="65" t="s">
        <v>209</v>
      </c>
      <c r="C47" s="65">
        <v>15592249</v>
      </c>
    </row>
    <row r="48" spans="1:3" x14ac:dyDescent="0.25">
      <c r="A48" s="64" t="s">
        <v>208</v>
      </c>
      <c r="B48" s="65" t="s">
        <v>210</v>
      </c>
      <c r="C48" s="65">
        <v>16086167</v>
      </c>
    </row>
  </sheetData>
  <mergeCells count="5">
    <mergeCell ref="A1:C1"/>
    <mergeCell ref="A2:C2"/>
    <mergeCell ref="A3:C3"/>
    <mergeCell ref="A4:A5"/>
    <mergeCell ref="B4:C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FORTAMUN</vt:lpstr>
      <vt:lpstr>RECURSO FEDERALIZADO</vt:lpstr>
      <vt:lpstr>FAIS</vt:lpstr>
      <vt:lpstr>RECURSOS FINANCIEROS </vt:lpstr>
      <vt:lpstr>cuentas bancarias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HOLA</dc:creator>
  <cp:lastModifiedBy>HOLA</cp:lastModifiedBy>
  <dcterms:created xsi:type="dcterms:W3CDTF">2016-02-02T17:33:13Z</dcterms:created>
  <dcterms:modified xsi:type="dcterms:W3CDTF">2016-07-26T17:10:36Z</dcterms:modified>
</cp:coreProperties>
</file>